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drawings/drawing2.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9170" windowHeight="6450" tabRatio="919"/>
  </bookViews>
  <sheets>
    <sheet name="Cover sheet" sheetId="1" r:id="rId1"/>
    <sheet name="Group highlights" sheetId="2" r:id="rId2"/>
    <sheet name="Earnings overview - underlying" sheetId="3" r:id="rId3"/>
    <sheet name="Earnings overview - operating" sheetId="4" r:id="rId4"/>
    <sheet name="Consolidated IGA" sheetId="43" r:id="rId5"/>
    <sheet name="Capitalization" sheetId="5" r:id="rId6"/>
    <sheet name="Consolidated BS" sheetId="6" r:id="rId7"/>
    <sheet name="Consolidated IS" sheetId="7" r:id="rId8"/>
    <sheet name="ROC - ROE - underlying" sheetId="8" r:id="rId9"/>
    <sheet name="ROC - ROE - operating" sheetId="9" r:id="rId10"/>
    <sheet name="Amer Earnings - USD" sheetId="10" r:id="rId11"/>
    <sheet name="Amer Earnings - EUR" sheetId="11" r:id="rId12"/>
    <sheet name="Amer IGA" sheetId="44" r:id="rId13"/>
    <sheet name="Amer Investments" sheetId="12" r:id="rId14"/>
    <sheet name="US Corp Bond" sheetId="49" r:id="rId15"/>
    <sheet name="US MBS&amp;ABS" sheetId="50" r:id="rId16"/>
    <sheet name="US CMBS" sheetId="53" r:id="rId17"/>
    <sheet name="US RMBS" sheetId="57" r:id="rId18"/>
    <sheet name="US Non-Housing" sheetId="52" r:id="rId19"/>
    <sheet name="US Subprime I" sheetId="54" r:id="rId20"/>
    <sheet name="US Subprime II" sheetId="55" r:id="rId21"/>
    <sheet name="Mortgage Loans" sheetId="56" r:id="rId22"/>
    <sheet name="L&amp;P" sheetId="13" r:id="rId23"/>
    <sheet name="Life" sheetId="14" r:id="rId24"/>
    <sheet name="A&amp;H" sheetId="15" r:id="rId25"/>
    <sheet name="S&amp;R" sheetId="16" r:id="rId26"/>
    <sheet name="FA" sheetId="17" r:id="rId27"/>
    <sheet name="VA" sheetId="18" r:id="rId28"/>
    <sheet name="MF" sheetId="19" r:id="rId29"/>
    <sheet name="P&amp;AM" sheetId="20" r:id="rId30"/>
    <sheet name="INST" sheetId="21" r:id="rId31"/>
    <sheet name="IGP" sheetId="22" r:id="rId32"/>
    <sheet name="BOLI" sheetId="23" r:id="rId33"/>
    <sheet name="REINS" sheetId="24" r:id="rId34"/>
    <sheet name="Amer Int'l" sheetId="25" r:id="rId35"/>
    <sheet name="Amer underl" sheetId="27" r:id="rId36"/>
    <sheet name="NL earnings" sheetId="28" r:id="rId37"/>
    <sheet name="NL IGA" sheetId="45" r:id="rId38"/>
    <sheet name="NL prod" sheetId="29" r:id="rId39"/>
    <sheet name="NL inv" sheetId="30" r:id="rId40"/>
    <sheet name="NL suppl" sheetId="31" r:id="rId41"/>
    <sheet name="EV_##PARKEDGET##" sheetId="32" state="veryHidden" r:id="rId42"/>
    <sheet name="EV_##PARKEDPROPS##" sheetId="33" state="veryHidden" r:id="rId43"/>
    <sheet name="NL underl" sheetId="34" r:id="rId44"/>
    <sheet name="UK earnings - GBP" sheetId="35" r:id="rId45"/>
    <sheet name="UK earnings - EUR" sheetId="36" r:id="rId46"/>
    <sheet name="UK IGA" sheetId="46" r:id="rId47"/>
    <sheet name="UK prod" sheetId="37" r:id="rId48"/>
    <sheet name="UK cf" sheetId="41" r:id="rId49"/>
    <sheet name="UK underl" sheetId="42" r:id="rId50"/>
    <sheet name="OthC earnings" sheetId="38" r:id="rId51"/>
    <sheet name="OthC IGA" sheetId="47" r:id="rId52"/>
    <sheet name="OthC underl" sheetId="48" r:id="rId53"/>
    <sheet name="Company Ratings" sheetId="39" r:id="rId54"/>
    <sheet name="Disclaimer" sheetId="40" r:id="rId55"/>
  </sheets>
  <definedNames>
    <definedName name="EV__EVCOM_OPTIONS__" hidden="1">10</definedName>
    <definedName name="EV__LASTREFTIME__" localSheetId="11" hidden="1">39646.7049768519</definedName>
    <definedName name="EV__LASTREFTIME__" localSheetId="10" hidden="1">39744.3831828704</definedName>
    <definedName name="EV__LASTREFTIME__" localSheetId="54" hidden="1">39946.6082175926</definedName>
    <definedName name="EV__LASTREFTIME__" localSheetId="36" hidden="1">39503.5649305556</definedName>
    <definedName name="EV__LASTREFTIME__" localSheetId="50" hidden="1">39666.3829861111</definedName>
    <definedName name="EV__LASTREFTIME__" localSheetId="9" hidden="1">40029.6116898148</definedName>
    <definedName name="EV__LASTREFTIME__" localSheetId="45" hidden="1">39665.5362037037</definedName>
    <definedName name="EV__LASTREFTIME__" localSheetId="44" hidden="1">39895.7036805556</definedName>
    <definedName name="EV__LASTREFTIME__" hidden="1">40233.8746875</definedName>
    <definedName name="_xlnm.Print_Area" localSheetId="24">'A&amp;H'!$A$1:$M$31</definedName>
    <definedName name="_xlnm.Print_Area" localSheetId="11">'Amer Earnings - EUR'!$B$2:$M$66</definedName>
    <definedName name="_xlnm.Print_Area" localSheetId="10">'Amer Earnings - USD'!$B$2:$M$66</definedName>
    <definedName name="_xlnm.Print_Area" localSheetId="12">'Amer IGA'!$B$2:$I$61</definedName>
    <definedName name="_xlnm.Print_Area" localSheetId="35">'Amer underl'!$B$1:$M$53</definedName>
    <definedName name="_xlnm.Print_Area" localSheetId="5">Capitalization!$B$2:$K$44</definedName>
    <definedName name="_xlnm.Print_Area" localSheetId="6">'Consolidated BS'!$B$2:$K$57</definedName>
    <definedName name="_xlnm.Print_Area" localSheetId="4">'Consolidated IGA'!$B$2:$I$63</definedName>
    <definedName name="_xlnm.Print_Area" localSheetId="7">'Consolidated IS'!$B$2:$M$29</definedName>
    <definedName name="_xlnm.Print_Area" localSheetId="54">Disclaimer!$A$1:$D$54</definedName>
    <definedName name="_xlnm.Print_Area" localSheetId="3">'Earnings overview - operating'!$B$2:$M$47</definedName>
    <definedName name="_xlnm.Print_Area" localSheetId="2">'Earnings overview - underlying'!$B$2:$M$38</definedName>
    <definedName name="_xlnm.Print_Area" localSheetId="1">'Group highlights'!$B$2:$N$48</definedName>
    <definedName name="_xlnm.Print_Area" localSheetId="23">Life!$B$1:$N$63</definedName>
    <definedName name="_xlnm.Print_Area" localSheetId="36">'NL earnings'!$B$2:$M$58</definedName>
    <definedName name="_xlnm.Print_Area" localSheetId="37">'NL IGA'!$B$2:$I$61</definedName>
    <definedName name="_xlnm.Print_Area" localSheetId="38">'NL prod'!$A$1:$N$46</definedName>
    <definedName name="_xlnm.Print_Area" localSheetId="40">'NL suppl'!$A$1:$N$35</definedName>
    <definedName name="_xlnm.Print_Area" localSheetId="43">'NL underl'!$B$1:$M$25</definedName>
    <definedName name="_xlnm.Print_Area" localSheetId="50">'OthC earnings'!$B$2:$M$62</definedName>
    <definedName name="_xlnm.Print_Area" localSheetId="51">'OthC IGA'!$B$2:$I$61</definedName>
    <definedName name="_xlnm.Print_Area" localSheetId="52">'OthC underl'!$B$1:$M$23</definedName>
    <definedName name="_xlnm.Print_Area" localSheetId="9">'ROC - ROE - operating'!$A$1:$K$43</definedName>
    <definedName name="_xlnm.Print_Area" localSheetId="8">'ROC - ROE - underlying'!$A$1:$K$42</definedName>
    <definedName name="_xlnm.Print_Area" localSheetId="48">'UK cf'!$B$2:$M$44</definedName>
    <definedName name="_xlnm.Print_Area" localSheetId="45">'UK earnings - EUR'!$B$2:$M$40</definedName>
    <definedName name="_xlnm.Print_Area" localSheetId="44">'UK earnings - GBP'!$B$2:$M$40</definedName>
    <definedName name="_xlnm.Print_Area" localSheetId="46">'UK IGA'!$B$2:$I$61</definedName>
    <definedName name="_xlnm.Print_Area" localSheetId="47">'UK prod'!$B$2:$M$49</definedName>
    <definedName name="_xlnm.Print_Area" localSheetId="49">'UK underl'!$B$1:$M$21</definedName>
    <definedName name="_xlnm.Print_Area" localSheetId="16">'US CMBS'!$A$1:$K$20</definedName>
    <definedName name="_xlnm.Print_Area" localSheetId="14">'US Corp Bond'!$A$1:$J$42</definedName>
    <definedName name="_xlnm.Print_Area" localSheetId="15">'US MBS&amp;ABS'!$A$1:$J$50</definedName>
    <definedName name="_xlnm.Print_Area" localSheetId="18">'US Non-Housing'!$A$1:$I$20</definedName>
    <definedName name="_xlnm.Print_Area" localSheetId="19">'US Subprime I'!$A$1:$J$42</definedName>
    <definedName name="_xlnm.Print_Area" localSheetId="20">'US Subprime II'!$A$1:$L$33</definedName>
    <definedName name="Z_8599CEE8_7E8B_484C_B2F0_6E8B40CAC0FA_.wvu.PrintArea" localSheetId="11" hidden="1">'Amer Earnings - EUR'!$B$2:$M$66</definedName>
    <definedName name="Z_8599CEE8_7E8B_484C_B2F0_6E8B40CAC0FA_.wvu.PrintArea" localSheetId="12" hidden="1">'Amer IGA'!$B$2:$C$35</definedName>
    <definedName name="Z_8599CEE8_7E8B_484C_B2F0_6E8B40CAC0FA_.wvu.PrintArea" localSheetId="4" hidden="1">'Consolidated IGA'!$B$2:$I$37</definedName>
    <definedName name="Z_8599CEE8_7E8B_484C_B2F0_6E8B40CAC0FA_.wvu.PrintArea" localSheetId="3" hidden="1">'Earnings overview - operating'!$B$2:$M$47</definedName>
    <definedName name="Z_8599CEE8_7E8B_484C_B2F0_6E8B40CAC0FA_.wvu.PrintArea" localSheetId="37" hidden="1">'NL IGA'!$B$2:$C$35</definedName>
    <definedName name="Z_8599CEE8_7E8B_484C_B2F0_6E8B40CAC0FA_.wvu.PrintArea" localSheetId="51" hidden="1">'OthC IGA'!$B$2:$C$35</definedName>
    <definedName name="Z_8599CEE8_7E8B_484C_B2F0_6E8B40CAC0FA_.wvu.PrintArea" localSheetId="45" hidden="1">'UK earnings - EUR'!$B$2:$M$38</definedName>
    <definedName name="Z_8599CEE8_7E8B_484C_B2F0_6E8B40CAC0FA_.wvu.PrintArea" localSheetId="46" hidden="1">'UK IGA'!$B$2:$C$35</definedName>
    <definedName name="Z_98587979_EF82_4667_8669_DB03AA8C1E73_.wvu.PrintArea" localSheetId="24" hidden="1">'A&amp;H'!$A$1:$M$31</definedName>
    <definedName name="Z_98587979_EF82_4667_8669_DB03AA8C1E73_.wvu.PrintArea" localSheetId="11" hidden="1">'Amer Earnings - EUR'!$B$2:$M$55</definedName>
    <definedName name="Z_98587979_EF82_4667_8669_DB03AA8C1E73_.wvu.PrintArea" localSheetId="10" hidden="1">'Amer Earnings - USD'!$B$2:$M$55</definedName>
    <definedName name="Z_98587979_EF82_4667_8669_DB03AA8C1E73_.wvu.PrintArea" localSheetId="12" hidden="1">'Amer IGA'!$B$2:$C$35</definedName>
    <definedName name="Z_98587979_EF82_4667_8669_DB03AA8C1E73_.wvu.PrintArea" localSheetId="35" hidden="1">'Amer underl'!$B$1:$M$53</definedName>
    <definedName name="Z_98587979_EF82_4667_8669_DB03AA8C1E73_.wvu.PrintArea" localSheetId="5" hidden="1">Capitalization!$B$2:$K$42</definedName>
    <definedName name="Z_98587979_EF82_4667_8669_DB03AA8C1E73_.wvu.PrintArea" localSheetId="6" hidden="1">'Consolidated BS'!$B$2:$K$57</definedName>
    <definedName name="Z_98587979_EF82_4667_8669_DB03AA8C1E73_.wvu.PrintArea" localSheetId="4" hidden="1">'Consolidated IGA'!$B$2:$I$37</definedName>
    <definedName name="Z_98587979_EF82_4667_8669_DB03AA8C1E73_.wvu.PrintArea" localSheetId="7" hidden="1">'Consolidated IS'!$B$2:$M$29</definedName>
    <definedName name="Z_98587979_EF82_4667_8669_DB03AA8C1E73_.wvu.PrintArea" localSheetId="54" hidden="1">Disclaimer!$A$1:$D$54</definedName>
    <definedName name="Z_98587979_EF82_4667_8669_DB03AA8C1E73_.wvu.PrintArea" localSheetId="3" hidden="1">'Earnings overview - operating'!$B$2:$M$47</definedName>
    <definedName name="Z_98587979_EF82_4667_8669_DB03AA8C1E73_.wvu.PrintArea" localSheetId="2" hidden="1">'Earnings overview - underlying'!$B$2:$M$38</definedName>
    <definedName name="Z_98587979_EF82_4667_8669_DB03AA8C1E73_.wvu.PrintArea" localSheetId="1" hidden="1">'Group highlights'!$B$2:$K$48</definedName>
    <definedName name="Z_98587979_EF82_4667_8669_DB03AA8C1E73_.wvu.PrintArea" localSheetId="23" hidden="1">Life!$B$1:$N$63</definedName>
    <definedName name="Z_98587979_EF82_4667_8669_DB03AA8C1E73_.wvu.PrintArea" localSheetId="36" hidden="1">'NL earnings'!$B$2:$M$48</definedName>
    <definedName name="Z_98587979_EF82_4667_8669_DB03AA8C1E73_.wvu.PrintArea" localSheetId="37" hidden="1">'NL IGA'!$B$2:$C$35</definedName>
    <definedName name="Z_98587979_EF82_4667_8669_DB03AA8C1E73_.wvu.PrintArea" localSheetId="38" hidden="1">'NL prod'!$A$1:$N$46</definedName>
    <definedName name="Z_98587979_EF82_4667_8669_DB03AA8C1E73_.wvu.PrintArea" localSheetId="40" hidden="1">'NL suppl'!$A$1:$N$35</definedName>
    <definedName name="Z_98587979_EF82_4667_8669_DB03AA8C1E73_.wvu.PrintArea" localSheetId="43" hidden="1">'NL underl'!$B$1:$M$25</definedName>
    <definedName name="Z_98587979_EF82_4667_8669_DB03AA8C1E73_.wvu.PrintArea" localSheetId="50" hidden="1">'OthC earnings'!$B$2:$M$51</definedName>
    <definedName name="Z_98587979_EF82_4667_8669_DB03AA8C1E73_.wvu.PrintArea" localSheetId="51" hidden="1">'OthC IGA'!$B$2:$C$35</definedName>
    <definedName name="Z_98587979_EF82_4667_8669_DB03AA8C1E73_.wvu.PrintArea" localSheetId="52" hidden="1">'OthC underl'!$B$1:$M$23</definedName>
    <definedName name="Z_98587979_EF82_4667_8669_DB03AA8C1E73_.wvu.PrintArea" localSheetId="9" hidden="1">'ROC - ROE - operating'!$A$1:$K$43</definedName>
    <definedName name="Z_98587979_EF82_4667_8669_DB03AA8C1E73_.wvu.PrintArea" localSheetId="48" hidden="1">'UK cf'!$B$2:$M$30</definedName>
    <definedName name="Z_98587979_EF82_4667_8669_DB03AA8C1E73_.wvu.PrintArea" localSheetId="45" hidden="1">'UK earnings - EUR'!$B$2:$M$19</definedName>
    <definedName name="Z_98587979_EF82_4667_8669_DB03AA8C1E73_.wvu.PrintArea" localSheetId="44" hidden="1">'UK earnings - GBP'!$B$2:$M$19</definedName>
    <definedName name="Z_98587979_EF82_4667_8669_DB03AA8C1E73_.wvu.PrintArea" localSheetId="46" hidden="1">'UK IGA'!$B$2:$C$35</definedName>
    <definedName name="Z_98587979_EF82_4667_8669_DB03AA8C1E73_.wvu.PrintArea" localSheetId="47" hidden="1">'UK prod'!$B$2:$M$49</definedName>
    <definedName name="Z_98587979_EF82_4667_8669_DB03AA8C1E73_.wvu.PrintArea" localSheetId="49" hidden="1">'UK underl'!$B$1:$M$21</definedName>
    <definedName name="Z_98587979_EF82_4667_8669_DB03AA8C1E73_.wvu.Rows" localSheetId="13" hidden="1">'Amer Investments'!$54:$55</definedName>
    <definedName name="Z_98587979_EF82_4667_8669_DB03AA8C1E73_.wvu.Rows" localSheetId="35" hidden="1">'Amer underl'!$31:$31,'Amer underl'!$51:$51</definedName>
    <definedName name="Z_98587979_EF82_4667_8669_DB03AA8C1E73_.wvu.Rows" localSheetId="1" hidden="1">'Group highlights'!$19:$19</definedName>
    <definedName name="Z_98587979_EF82_4667_8669_DB03AA8C1E73_.wvu.Rows" localSheetId="43" hidden="1">'NL underl'!$17:$17,'NL underl'!$23:$23</definedName>
    <definedName name="Z_98587979_EF82_4667_8669_DB03AA8C1E73_.wvu.Rows" localSheetId="52" hidden="1">'OthC underl'!$16:$16,'OthC underl'!$21:$21</definedName>
    <definedName name="Z_98587979_EF82_4667_8669_DB03AA8C1E73_.wvu.Rows" localSheetId="49" hidden="1">'UK underl'!#REF!,'UK underl'!#REF!</definedName>
    <definedName name="Z_98587979_EF82_4667_8669_DB03AA8C1E73_.wvu.Rows" localSheetId="16" hidden="1">'US CMBS'!#REF!</definedName>
    <definedName name="Z_98587979_EF82_4667_8669_DB03AA8C1E73_.wvu.Rows" localSheetId="14" hidden="1">'US Corp Bond'!$49:$50</definedName>
    <definedName name="Z_98587979_EF82_4667_8669_DB03AA8C1E73_.wvu.Rows" localSheetId="15" hidden="1">'US MBS&amp;ABS'!#REF!</definedName>
    <definedName name="Z_98587979_EF82_4667_8669_DB03AA8C1E73_.wvu.Rows" localSheetId="18" hidden="1">'US Non-Housing'!#REF!</definedName>
    <definedName name="Z_98587979_EF82_4667_8669_DB03AA8C1E73_.wvu.Rows" localSheetId="19" hidden="1">'US Subprime I'!#REF!</definedName>
    <definedName name="Z_98587979_EF82_4667_8669_DB03AA8C1E73_.wvu.Rows" localSheetId="20" hidden="1">'US Subprime II'!#REF!</definedName>
    <definedName name="Z_D15F3CC7_B001_4F79_9D34_D171A1849FB9_.wvu.PrintArea" localSheetId="24" hidden="1">'A&amp;H'!$A$1:$M$31</definedName>
    <definedName name="Z_D15F3CC7_B001_4F79_9D34_D171A1849FB9_.wvu.PrintArea" localSheetId="11" hidden="1">'Amer Earnings - EUR'!$B$2:$M$55</definedName>
    <definedName name="Z_D15F3CC7_B001_4F79_9D34_D171A1849FB9_.wvu.PrintArea" localSheetId="10" hidden="1">'Amer Earnings - USD'!$B$2:$M$55</definedName>
    <definedName name="Z_D15F3CC7_B001_4F79_9D34_D171A1849FB9_.wvu.PrintArea" localSheetId="12" hidden="1">'Amer IGA'!$B$2:$C$35</definedName>
    <definedName name="Z_D15F3CC7_B001_4F79_9D34_D171A1849FB9_.wvu.PrintArea" localSheetId="35" hidden="1">'Amer underl'!$B$1:$M$53</definedName>
    <definedName name="Z_D15F3CC7_B001_4F79_9D34_D171A1849FB9_.wvu.PrintArea" localSheetId="5" hidden="1">Capitalization!$B$2:$K$42</definedName>
    <definedName name="Z_D15F3CC7_B001_4F79_9D34_D171A1849FB9_.wvu.PrintArea" localSheetId="6" hidden="1">'Consolidated BS'!$B$2:$K$57</definedName>
    <definedName name="Z_D15F3CC7_B001_4F79_9D34_D171A1849FB9_.wvu.PrintArea" localSheetId="4" hidden="1">'Consolidated IGA'!$B$2:$I$37</definedName>
    <definedName name="Z_D15F3CC7_B001_4F79_9D34_D171A1849FB9_.wvu.PrintArea" localSheetId="7" hidden="1">'Consolidated IS'!$B$2:$M$29</definedName>
    <definedName name="Z_D15F3CC7_B001_4F79_9D34_D171A1849FB9_.wvu.PrintArea" localSheetId="54" hidden="1">Disclaimer!$A$1:$D$54</definedName>
    <definedName name="Z_D15F3CC7_B001_4F79_9D34_D171A1849FB9_.wvu.PrintArea" localSheetId="3" hidden="1">'Earnings overview - operating'!$B$2:$M$47</definedName>
    <definedName name="Z_D15F3CC7_B001_4F79_9D34_D171A1849FB9_.wvu.PrintArea" localSheetId="2" hidden="1">'Earnings overview - underlying'!$B$2:$M$38</definedName>
    <definedName name="Z_D15F3CC7_B001_4F79_9D34_D171A1849FB9_.wvu.PrintArea" localSheetId="1" hidden="1">'Group highlights'!$B$2:$K$48</definedName>
    <definedName name="Z_D15F3CC7_B001_4F79_9D34_D171A1849FB9_.wvu.PrintArea" localSheetId="23" hidden="1">Life!$B$1:$N$63</definedName>
    <definedName name="Z_D15F3CC7_B001_4F79_9D34_D171A1849FB9_.wvu.PrintArea" localSheetId="36" hidden="1">'NL earnings'!$B$2:$M$48</definedName>
    <definedName name="Z_D15F3CC7_B001_4F79_9D34_D171A1849FB9_.wvu.PrintArea" localSheetId="37" hidden="1">'NL IGA'!$B$2:$C$35</definedName>
    <definedName name="Z_D15F3CC7_B001_4F79_9D34_D171A1849FB9_.wvu.PrintArea" localSheetId="38" hidden="1">'NL prod'!$A$1:$N$46</definedName>
    <definedName name="Z_D15F3CC7_B001_4F79_9D34_D171A1849FB9_.wvu.PrintArea" localSheetId="40" hidden="1">'NL suppl'!$A$1:$N$35</definedName>
    <definedName name="Z_D15F3CC7_B001_4F79_9D34_D171A1849FB9_.wvu.PrintArea" localSheetId="43" hidden="1">'NL underl'!$B$1:$M$25</definedName>
    <definedName name="Z_D15F3CC7_B001_4F79_9D34_D171A1849FB9_.wvu.PrintArea" localSheetId="50" hidden="1">'OthC earnings'!$B$2:$M$51</definedName>
    <definedName name="Z_D15F3CC7_B001_4F79_9D34_D171A1849FB9_.wvu.PrintArea" localSheetId="51" hidden="1">'OthC IGA'!$B$2:$C$35</definedName>
    <definedName name="Z_D15F3CC7_B001_4F79_9D34_D171A1849FB9_.wvu.PrintArea" localSheetId="52" hidden="1">'OthC underl'!$B$1:$M$23</definedName>
    <definedName name="Z_D15F3CC7_B001_4F79_9D34_D171A1849FB9_.wvu.PrintArea" localSheetId="9" hidden="1">'ROC - ROE - operating'!$A$1:$K$43</definedName>
    <definedName name="Z_D15F3CC7_B001_4F79_9D34_D171A1849FB9_.wvu.PrintArea" localSheetId="48" hidden="1">'UK cf'!$B$2:$M$30</definedName>
    <definedName name="Z_D15F3CC7_B001_4F79_9D34_D171A1849FB9_.wvu.PrintArea" localSheetId="45" hidden="1">'UK earnings - EUR'!$B$2:$M$19</definedName>
    <definedName name="Z_D15F3CC7_B001_4F79_9D34_D171A1849FB9_.wvu.PrintArea" localSheetId="44" hidden="1">'UK earnings - GBP'!$B$2:$M$19</definedName>
    <definedName name="Z_D15F3CC7_B001_4F79_9D34_D171A1849FB9_.wvu.PrintArea" localSheetId="46" hidden="1">'UK IGA'!$B$2:$C$35</definedName>
    <definedName name="Z_D15F3CC7_B001_4F79_9D34_D171A1849FB9_.wvu.PrintArea" localSheetId="47" hidden="1">'UK prod'!$B$2:$M$49</definedName>
    <definedName name="Z_D15F3CC7_B001_4F79_9D34_D171A1849FB9_.wvu.PrintArea" localSheetId="49" hidden="1">'UK underl'!$B$1:$M$21</definedName>
    <definedName name="Z_D15F3CC7_B001_4F79_9D34_D171A1849FB9_.wvu.Rows" localSheetId="13" hidden="1">'Amer Investments'!$54:$55</definedName>
    <definedName name="Z_D15F3CC7_B001_4F79_9D34_D171A1849FB9_.wvu.Rows" localSheetId="35" hidden="1">'Amer underl'!$31:$31,'Amer underl'!$51:$51</definedName>
    <definedName name="Z_D15F3CC7_B001_4F79_9D34_D171A1849FB9_.wvu.Rows" localSheetId="1" hidden="1">'Group highlights'!$19:$19</definedName>
    <definedName name="Z_D15F3CC7_B001_4F79_9D34_D171A1849FB9_.wvu.Rows" localSheetId="43" hidden="1">'NL underl'!$17:$17,'NL underl'!$23:$23</definedName>
    <definedName name="Z_D15F3CC7_B001_4F79_9D34_D171A1849FB9_.wvu.Rows" localSheetId="52" hidden="1">'OthC underl'!$16:$16,'OthC underl'!$21:$21</definedName>
    <definedName name="Z_D15F3CC7_B001_4F79_9D34_D171A1849FB9_.wvu.Rows" localSheetId="49" hidden="1">'UK underl'!#REF!,'UK underl'!#REF!</definedName>
    <definedName name="Z_D15F3CC7_B001_4F79_9D34_D171A1849FB9_.wvu.Rows" localSheetId="16" hidden="1">'US CMBS'!#REF!</definedName>
    <definedName name="Z_D15F3CC7_B001_4F79_9D34_D171A1849FB9_.wvu.Rows" localSheetId="14" hidden="1">'US Corp Bond'!$49:$50</definedName>
    <definedName name="Z_D15F3CC7_B001_4F79_9D34_D171A1849FB9_.wvu.Rows" localSheetId="15" hidden="1">'US MBS&amp;ABS'!#REF!</definedName>
    <definedName name="Z_D15F3CC7_B001_4F79_9D34_D171A1849FB9_.wvu.Rows" localSheetId="18" hidden="1">'US Non-Housing'!#REF!</definedName>
    <definedName name="Z_D15F3CC7_B001_4F79_9D34_D171A1849FB9_.wvu.Rows" localSheetId="19" hidden="1">'US Subprime I'!#REF!</definedName>
    <definedName name="Z_D15F3CC7_B001_4F79_9D34_D171A1849FB9_.wvu.Rows" localSheetId="20" hidden="1">'US Subprime II'!#REF!</definedName>
    <definedName name="Z_F3793862_27FF_4569_9CF2_D31B14E4B13F_.wvu.PrintArea" localSheetId="24" hidden="1">'A&amp;H'!$A$1:$M$31</definedName>
    <definedName name="Z_F3793862_27FF_4569_9CF2_D31B14E4B13F_.wvu.PrintArea" localSheetId="11" hidden="1">'Amer Earnings - EUR'!$B$2:$M$66</definedName>
    <definedName name="Z_F3793862_27FF_4569_9CF2_D31B14E4B13F_.wvu.PrintArea" localSheetId="10" hidden="1">'Amer Earnings - USD'!$B$2:$M$66</definedName>
    <definedName name="Z_F3793862_27FF_4569_9CF2_D31B14E4B13F_.wvu.PrintArea" localSheetId="12" hidden="1">'Amer IGA'!$B$2:$C$35</definedName>
    <definedName name="Z_F3793862_27FF_4569_9CF2_D31B14E4B13F_.wvu.PrintArea" localSheetId="35" hidden="1">'Amer underl'!$B$1:$M$53</definedName>
    <definedName name="Z_F3793862_27FF_4569_9CF2_D31B14E4B13F_.wvu.PrintArea" localSheetId="5" hidden="1">Capitalization!$B$2:$K$42</definedName>
    <definedName name="Z_F3793862_27FF_4569_9CF2_D31B14E4B13F_.wvu.PrintArea" localSheetId="6" hidden="1">'Consolidated BS'!$B$2:$K$57</definedName>
    <definedName name="Z_F3793862_27FF_4569_9CF2_D31B14E4B13F_.wvu.PrintArea" localSheetId="4" hidden="1">'Consolidated IGA'!$B$2:$I$37</definedName>
    <definedName name="Z_F3793862_27FF_4569_9CF2_D31B14E4B13F_.wvu.PrintArea" localSheetId="7" hidden="1">'Consolidated IS'!$B$2:$M$29</definedName>
    <definedName name="Z_F3793862_27FF_4569_9CF2_D31B14E4B13F_.wvu.PrintArea" localSheetId="54" hidden="1">Disclaimer!$A$1:$D$54</definedName>
    <definedName name="Z_F3793862_27FF_4569_9CF2_D31B14E4B13F_.wvu.PrintArea" localSheetId="3" hidden="1">'Earnings overview - operating'!$B$2:$M$47</definedName>
    <definedName name="Z_F3793862_27FF_4569_9CF2_D31B14E4B13F_.wvu.PrintArea" localSheetId="2" hidden="1">'Earnings overview - underlying'!$B$2:$M$38</definedName>
    <definedName name="Z_F3793862_27FF_4569_9CF2_D31B14E4B13F_.wvu.PrintArea" localSheetId="1" hidden="1">'Group highlights'!$B$2:$K$48</definedName>
    <definedName name="Z_F3793862_27FF_4569_9CF2_D31B14E4B13F_.wvu.PrintArea" localSheetId="23" hidden="1">Life!$B$1:$N$63</definedName>
    <definedName name="Z_F3793862_27FF_4569_9CF2_D31B14E4B13F_.wvu.PrintArea" localSheetId="36" hidden="1">'NL earnings'!$B$2:$M$58</definedName>
    <definedName name="Z_F3793862_27FF_4569_9CF2_D31B14E4B13F_.wvu.PrintArea" localSheetId="37" hidden="1">'NL IGA'!$B$2:$C$35</definedName>
    <definedName name="Z_F3793862_27FF_4569_9CF2_D31B14E4B13F_.wvu.PrintArea" localSheetId="38" hidden="1">'NL prod'!$A$1:$N$46</definedName>
    <definedName name="Z_F3793862_27FF_4569_9CF2_D31B14E4B13F_.wvu.PrintArea" localSheetId="40" hidden="1">'NL suppl'!$A$1:$N$35</definedName>
    <definedName name="Z_F3793862_27FF_4569_9CF2_D31B14E4B13F_.wvu.PrintArea" localSheetId="43" hidden="1">'NL underl'!$B$1:$M$25</definedName>
    <definedName name="Z_F3793862_27FF_4569_9CF2_D31B14E4B13F_.wvu.PrintArea" localSheetId="50" hidden="1">'OthC earnings'!$B$2:$M$63</definedName>
    <definedName name="Z_F3793862_27FF_4569_9CF2_D31B14E4B13F_.wvu.PrintArea" localSheetId="51" hidden="1">'OthC IGA'!$B$2:$C$35</definedName>
    <definedName name="Z_F3793862_27FF_4569_9CF2_D31B14E4B13F_.wvu.PrintArea" localSheetId="52" hidden="1">'OthC underl'!$B$1:$M$23</definedName>
    <definedName name="Z_F3793862_27FF_4569_9CF2_D31B14E4B13F_.wvu.PrintArea" localSheetId="9" hidden="1">'ROC - ROE - operating'!$A$1:$K$43</definedName>
    <definedName name="Z_F3793862_27FF_4569_9CF2_D31B14E4B13F_.wvu.PrintArea" localSheetId="8" hidden="1">'ROC - ROE - underlying'!$A$1:$K$42</definedName>
    <definedName name="Z_F3793862_27FF_4569_9CF2_D31B14E4B13F_.wvu.PrintArea" localSheetId="48" hidden="1">'UK cf'!$B$2:$M$30</definedName>
    <definedName name="Z_F3793862_27FF_4569_9CF2_D31B14E4B13F_.wvu.PrintArea" localSheetId="45" hidden="1">'UK earnings - EUR'!$B$2:$M$40</definedName>
    <definedName name="Z_F3793862_27FF_4569_9CF2_D31B14E4B13F_.wvu.PrintArea" localSheetId="44" hidden="1">'UK earnings - GBP'!$B$2:$M$40</definedName>
    <definedName name="Z_F3793862_27FF_4569_9CF2_D31B14E4B13F_.wvu.PrintArea" localSheetId="46" hidden="1">'UK IGA'!$B$2:$C$35</definedName>
    <definedName name="Z_F3793862_27FF_4569_9CF2_D31B14E4B13F_.wvu.PrintArea" localSheetId="47" hidden="1">'UK prod'!$B$2:$M$49</definedName>
    <definedName name="Z_F3793862_27FF_4569_9CF2_D31B14E4B13F_.wvu.PrintArea" localSheetId="49" hidden="1">'UK underl'!$B$1:$M$21</definedName>
    <definedName name="Z_F3793862_27FF_4569_9CF2_D31B14E4B13F_.wvu.Rows" localSheetId="13" hidden="1">'Amer Investments'!$54:$55</definedName>
    <definedName name="Z_F3793862_27FF_4569_9CF2_D31B14E4B13F_.wvu.Rows" localSheetId="35" hidden="1">'Amer underl'!$31:$31,'Amer underl'!$51:$51</definedName>
    <definedName name="Z_F3793862_27FF_4569_9CF2_D31B14E4B13F_.wvu.Rows" localSheetId="1" hidden="1">'Group highlights'!$19:$19</definedName>
    <definedName name="Z_F3793862_27FF_4569_9CF2_D31B14E4B13F_.wvu.Rows" localSheetId="43" hidden="1">'NL underl'!$17:$17,'NL underl'!$23:$23</definedName>
    <definedName name="Z_F3793862_27FF_4569_9CF2_D31B14E4B13F_.wvu.Rows" localSheetId="52" hidden="1">'OthC underl'!$16:$16,'OthC underl'!$21:$21</definedName>
    <definedName name="Z_F3793862_27FF_4569_9CF2_D31B14E4B13F_.wvu.Rows" localSheetId="49" hidden="1">'UK underl'!#REF!,'UK underl'!#REF!</definedName>
    <definedName name="Z_F3793862_27FF_4569_9CF2_D31B14E4B13F_.wvu.Rows" localSheetId="16" hidden="1">'US CMBS'!#REF!</definedName>
    <definedName name="Z_F3793862_27FF_4569_9CF2_D31B14E4B13F_.wvu.Rows" localSheetId="14" hidden="1">'US Corp Bond'!$49:$50</definedName>
    <definedName name="Z_F3793862_27FF_4569_9CF2_D31B14E4B13F_.wvu.Rows" localSheetId="15" hidden="1">'US MBS&amp;ABS'!#REF!</definedName>
    <definedName name="Z_F3793862_27FF_4569_9CF2_D31B14E4B13F_.wvu.Rows" localSheetId="18" hidden="1">'US Non-Housing'!#REF!</definedName>
    <definedName name="Z_F3793862_27FF_4569_9CF2_D31B14E4B13F_.wvu.Rows" localSheetId="19" hidden="1">'US Subprime I'!#REF!</definedName>
    <definedName name="Z_F3793862_27FF_4569_9CF2_D31B14E4B13F_.wvu.Rows" localSheetId="20" hidden="1">'US Subprime II'!#REF!</definedName>
  </definedNames>
  <calcPr calcId="125725" fullCalcOnLoad="1"/>
  <customWorkbookViews>
    <customWorkbookView name="Miriam Martens - Personal View" guid="{D15F3CC7-B001-4F79-9D34-D171A1849FB9}" mergeInterval="0" personalView="1" maximized="1" windowWidth="1276" windowHeight="757" tabRatio="749" activeSheetId="5"/>
    <customWorkbookView name="karin dingerdis - Personal View" guid="{98587979-EF82-4667-8669-DB03AA8C1E73}" mergeInterval="0" personalView="1" maximized="1" windowWidth="1020" windowHeight="579" tabRatio="749" activeSheetId="1"/>
    <customWorkbookView name="lvmfci1 - Personal View" guid="{8599CEE8-7E8B-484C-B2F0-6E8B40CAC0FA}" mergeInterval="0" personalView="1" maximized="1" windowWidth="1020" windowHeight="553" tabRatio="749" activeSheetId="3"/>
    <customWorkbookView name="Menno Molier - Personal View" guid="{F3793862-27FF-4569-9CF2-D31B14E4B13F}" mergeInterval="0" personalView="1" maximized="1" windowWidth="1276" windowHeight="782" tabRatio="911" activeSheetId="41"/>
  </customWorkbookViews>
</workbook>
</file>

<file path=xl/calcChain.xml><?xml version="1.0" encoding="utf-8"?>
<calcChain xmlns="http://schemas.openxmlformats.org/spreadsheetml/2006/main">
  <c r="C6" i="49"/>
  <c r="B5" i="39"/>
  <c r="B38" i="47"/>
  <c r="C41"/>
  <c r="B38" i="46"/>
  <c r="C41"/>
  <c r="B38" i="45"/>
  <c r="C41"/>
  <c r="C41" i="44"/>
  <c r="B38"/>
  <c r="I5" i="34"/>
</calcChain>
</file>

<file path=xl/sharedStrings.xml><?xml version="1.0" encoding="utf-8"?>
<sst xmlns="http://schemas.openxmlformats.org/spreadsheetml/2006/main" count="3519" uniqueCount="775">
  <si>
    <t>Financial</t>
  </si>
  <si>
    <t>Supplement</t>
  </si>
  <si>
    <t>(unaudited)</t>
  </si>
  <si>
    <t>AEGON N.V.</t>
  </si>
  <si>
    <t>SUMMARY FINANCIAL AND MARKET HIGHLIGHTS</t>
  </si>
  <si>
    <t>amounts in millions</t>
  </si>
  <si>
    <t>except per share data</t>
  </si>
  <si>
    <t>EUR</t>
  </si>
  <si>
    <t>First</t>
  </si>
  <si>
    <t>Second</t>
  </si>
  <si>
    <t>Third</t>
  </si>
  <si>
    <t>Fourth</t>
  </si>
  <si>
    <t>Quarter</t>
  </si>
  <si>
    <t>Earnings summary</t>
  </si>
  <si>
    <t>Operating earnings before tax</t>
  </si>
  <si>
    <t>Gains/(losses) on investments</t>
  </si>
  <si>
    <t>Impairment charges</t>
  </si>
  <si>
    <t>Other income/(charges)</t>
  </si>
  <si>
    <t>Income before tax</t>
  </si>
  <si>
    <t>Income tax</t>
  </si>
  <si>
    <t>Minority interest</t>
  </si>
  <si>
    <t>Net income</t>
  </si>
  <si>
    <t>Net income in USD</t>
  </si>
  <si>
    <t>Net operating earnings</t>
  </si>
  <si>
    <t>Weighted average shares outstanding (year to date)</t>
  </si>
  <si>
    <t>Per share data</t>
  </si>
  <si>
    <t>Net income in EUR</t>
  </si>
  <si>
    <t>Net income fully diluted in EUR</t>
  </si>
  <si>
    <t>Net income fully diluted in USD</t>
  </si>
  <si>
    <t>Dividend in EUR</t>
  </si>
  <si>
    <t>Trading statistics (Amsterdam Stock Exchange)</t>
  </si>
  <si>
    <t>High</t>
  </si>
  <si>
    <t>Low</t>
  </si>
  <si>
    <t>Close</t>
  </si>
  <si>
    <t>Volume (average daily)</t>
  </si>
  <si>
    <t>Number of employees</t>
  </si>
  <si>
    <t>Full</t>
  </si>
  <si>
    <t>Year</t>
  </si>
  <si>
    <t>Operating earnings before tax by line of business</t>
  </si>
  <si>
    <t>Pensions and asset management</t>
  </si>
  <si>
    <t>Life and protection</t>
  </si>
  <si>
    <t>Distribution</t>
  </si>
  <si>
    <t>General insurance</t>
  </si>
  <si>
    <t>Other</t>
  </si>
  <si>
    <t>Americas</t>
  </si>
  <si>
    <t>The Netherlands</t>
  </si>
  <si>
    <t>United Kingdom</t>
  </si>
  <si>
    <t>Other countries</t>
  </si>
  <si>
    <t>Holding and other activities</t>
  </si>
  <si>
    <t>Eliminations</t>
  </si>
  <si>
    <t>Net income geographically</t>
  </si>
  <si>
    <t>CAPITAL STRUCTURE</t>
  </si>
  <si>
    <t>Year-to-date</t>
  </si>
  <si>
    <t>Dividend paid</t>
  </si>
  <si>
    <t>Movements in foreign currency translation reserve</t>
  </si>
  <si>
    <t>Repurchased and sold own shares</t>
  </si>
  <si>
    <t>Movements in revaluation reserves</t>
  </si>
  <si>
    <t>Coupons on perpetuals (net of tax)</t>
  </si>
  <si>
    <t>Other changes</t>
  </si>
  <si>
    <t>Shareholders' equity end of period</t>
  </si>
  <si>
    <t>Revaluation reserves</t>
  </si>
  <si>
    <t>Available-for-sale shares</t>
  </si>
  <si>
    <t>Available-for-sale bonds</t>
  </si>
  <si>
    <t>Available-for-sale other</t>
  </si>
  <si>
    <t>Total available-for-sale</t>
  </si>
  <si>
    <t>Real estate held for own use</t>
  </si>
  <si>
    <t>Cash flow hedging reserve</t>
  </si>
  <si>
    <t>Total balance of revaluation reserves, net of tax</t>
  </si>
  <si>
    <t>Capital</t>
  </si>
  <si>
    <t>Perpetual capital securities and other equity instruments</t>
  </si>
  <si>
    <t>Trust pass-through securities</t>
  </si>
  <si>
    <t>Subordinated borrowings</t>
  </si>
  <si>
    <t>Capitalization</t>
  </si>
  <si>
    <t>Total capitalization including revaluation reserve</t>
  </si>
  <si>
    <t>Total capitalization excluding revaluation reserve</t>
  </si>
  <si>
    <t>Debt to capitalization ratios</t>
  </si>
  <si>
    <t>Shareholders' equity</t>
  </si>
  <si>
    <t>Other equity instruments</t>
  </si>
  <si>
    <t>Senior debt related to insurance activities</t>
  </si>
  <si>
    <t>Total capital base</t>
  </si>
  <si>
    <t>CONDENSED CONSOLIDATED BALANCE SHEET</t>
  </si>
  <si>
    <t>Investments general account</t>
  </si>
  <si>
    <t>Investments for account of policyholders</t>
  </si>
  <si>
    <t>Investments in associates</t>
  </si>
  <si>
    <t>Deferred expenses and rebates</t>
  </si>
  <si>
    <t>Other assets and receivables</t>
  </si>
  <si>
    <t>Cash and cash equivalents</t>
  </si>
  <si>
    <t>Total assets</t>
  </si>
  <si>
    <t>Group equity</t>
  </si>
  <si>
    <t>Insurance contracts general account</t>
  </si>
  <si>
    <t>Insurance contracts for the account of policyholders</t>
  </si>
  <si>
    <t>Investment contracts general account</t>
  </si>
  <si>
    <t>Investment contracts for the account of policyholders</t>
  </si>
  <si>
    <t>Other liabilities</t>
  </si>
  <si>
    <t>Total equity and liabilities</t>
  </si>
  <si>
    <t>CAPITAL BASE</t>
  </si>
  <si>
    <t>Trust pass-through securtities</t>
  </si>
  <si>
    <t>CONDENSED CONSOLIDATED INCOME STATEMENT</t>
  </si>
  <si>
    <t>Premium income</t>
  </si>
  <si>
    <t>Investment income</t>
  </si>
  <si>
    <t>Fee and commission income</t>
  </si>
  <si>
    <t>Other revenues</t>
  </si>
  <si>
    <t>Total revenues</t>
  </si>
  <si>
    <t>Income from reinsurance ceded</t>
  </si>
  <si>
    <t>Net gains on investments</t>
  </si>
  <si>
    <t>Other income</t>
  </si>
  <si>
    <t>Total income</t>
  </si>
  <si>
    <t>Benefits and expenses</t>
  </si>
  <si>
    <t>Interest charges and related fees</t>
  </si>
  <si>
    <t>Other charges</t>
  </si>
  <si>
    <t>Total charges</t>
  </si>
  <si>
    <t>The</t>
  </si>
  <si>
    <t>United</t>
  </si>
  <si>
    <t>Total</t>
  </si>
  <si>
    <t>Netherlands</t>
  </si>
  <si>
    <t>Kingdom</t>
  </si>
  <si>
    <t>(USD)</t>
  </si>
  <si>
    <t>(EUR)</t>
  </si>
  <si>
    <t>(GBP)</t>
  </si>
  <si>
    <t>AEGON AMERICAS</t>
  </si>
  <si>
    <t>EARNINGS</t>
  </si>
  <si>
    <t>USD</t>
  </si>
  <si>
    <t>quarter</t>
  </si>
  <si>
    <t>year</t>
  </si>
  <si>
    <t>Life</t>
  </si>
  <si>
    <t>Accident and health</t>
  </si>
  <si>
    <t>Individual savings and retirement products</t>
  </si>
  <si>
    <t>Fixed annuities</t>
  </si>
  <si>
    <t>Variable annuities</t>
  </si>
  <si>
    <t>Retail mutual funds</t>
  </si>
  <si>
    <t>Institutional products</t>
  </si>
  <si>
    <t>Institutional guaranteed products</t>
  </si>
  <si>
    <t>BOLI / COLI</t>
  </si>
  <si>
    <t>Available-for-sale</t>
  </si>
  <si>
    <t>Bonds</t>
  </si>
  <si>
    <t>Treasuries/Agencies</t>
  </si>
  <si>
    <t xml:space="preserve">   AAA</t>
  </si>
  <si>
    <t xml:space="preserve">   AA</t>
  </si>
  <si>
    <t xml:space="preserve">   A</t>
  </si>
  <si>
    <t xml:space="preserve">   BBB</t>
  </si>
  <si>
    <t xml:space="preserve">   BB</t>
  </si>
  <si>
    <t xml:space="preserve">   B</t>
  </si>
  <si>
    <t xml:space="preserve">   CCC or lower</t>
  </si>
  <si>
    <t>Sovereign exposure</t>
  </si>
  <si>
    <t>Shares</t>
  </si>
  <si>
    <t>Money market investments</t>
  </si>
  <si>
    <t>Total available-for-sale (at fair value)</t>
  </si>
  <si>
    <t>Loans</t>
  </si>
  <si>
    <t>Policy loans</t>
  </si>
  <si>
    <t>Mortgage loans</t>
  </si>
  <si>
    <t>Total loans (at amortized cost)</t>
  </si>
  <si>
    <t>Real estate (at fair value)</t>
  </si>
  <si>
    <t>Financial assets at fair value through profit or loss</t>
  </si>
  <si>
    <t>Assets backing liabilities at fair value</t>
  </si>
  <si>
    <t>Assets not backing liabilities at fair value:</t>
  </si>
  <si>
    <t xml:space="preserve">   Convertibles</t>
  </si>
  <si>
    <t xml:space="preserve">   Common stock</t>
  </si>
  <si>
    <t xml:space="preserve">   Limited partnerships</t>
  </si>
  <si>
    <t xml:space="preserve">      Real estate</t>
  </si>
  <si>
    <t xml:space="preserve">      Hedge funds</t>
  </si>
  <si>
    <t xml:space="preserve">      Other</t>
  </si>
  <si>
    <t xml:space="preserve">   Other</t>
  </si>
  <si>
    <t>Total financial assets at fair value through profit or loss</t>
  </si>
  <si>
    <t>PENSIONS AND ASSET MANAGEMENT</t>
  </si>
  <si>
    <t>Production</t>
  </si>
  <si>
    <t>Retirement plans</t>
  </si>
  <si>
    <t>Purchased annuities</t>
  </si>
  <si>
    <t>Total pension deposits</t>
  </si>
  <si>
    <t>Total pension written sales</t>
  </si>
  <si>
    <t>Off balance sheet asset management production</t>
  </si>
  <si>
    <t>Earnings</t>
  </si>
  <si>
    <t>Account balances</t>
  </si>
  <si>
    <t>Asset management</t>
  </si>
  <si>
    <t>Total account balance</t>
  </si>
  <si>
    <t>Retirement plans roll forward</t>
  </si>
  <si>
    <t>Account balances at beginning of period</t>
  </si>
  <si>
    <t>Deposits</t>
  </si>
  <si>
    <t>Withdrawals/Benefits</t>
  </si>
  <si>
    <t>Total account balance at end of period</t>
  </si>
  <si>
    <t>Purchased annuities roll forward</t>
  </si>
  <si>
    <t>Asset management account balances roll forward</t>
  </si>
  <si>
    <t>Account balance at beginning of period</t>
  </si>
  <si>
    <t>Withdrawals</t>
  </si>
  <si>
    <t>DAC/VOBA/FSR's roll forward</t>
  </si>
  <si>
    <t>Balance at beginning of period</t>
  </si>
  <si>
    <t>Capitalized during the period</t>
  </si>
  <si>
    <t>Amortized during the period</t>
  </si>
  <si>
    <t>Shadow accounting adjustments</t>
  </si>
  <si>
    <t xml:space="preserve">Other </t>
  </si>
  <si>
    <t>Balance at end of period</t>
  </si>
  <si>
    <t>LIFE AND PROTECTION</t>
  </si>
  <si>
    <t>Life production</t>
  </si>
  <si>
    <t>Agency</t>
  </si>
  <si>
    <t>Banks</t>
  </si>
  <si>
    <t xml:space="preserve">Direct </t>
  </si>
  <si>
    <t>Universal life</t>
  </si>
  <si>
    <t>Term</t>
  </si>
  <si>
    <t>Whole life/other</t>
  </si>
  <si>
    <t>Variable life</t>
  </si>
  <si>
    <t>Accident and health production</t>
  </si>
  <si>
    <t>Total accident and health production</t>
  </si>
  <si>
    <t>LIFE</t>
  </si>
  <si>
    <t>General account balance roll forward</t>
  </si>
  <si>
    <t>Lapses and deaths</t>
  </si>
  <si>
    <t>Universal life account balances end of period</t>
  </si>
  <si>
    <t xml:space="preserve">Term </t>
  </si>
  <si>
    <t>Total general account reserves</t>
  </si>
  <si>
    <t xml:space="preserve">Average yield on investments </t>
  </si>
  <si>
    <t xml:space="preserve">Average crediting rate  </t>
  </si>
  <si>
    <t xml:space="preserve">Average gross spread </t>
  </si>
  <si>
    <t xml:space="preserve">Average guaranteed rate </t>
  </si>
  <si>
    <t>Separate account balances roll forward</t>
  </si>
  <si>
    <t>Account balances beginning of period</t>
  </si>
  <si>
    <t>Total account balances end of period</t>
  </si>
  <si>
    <t>Separate account balances by fund type</t>
  </si>
  <si>
    <t>Fixed income</t>
  </si>
  <si>
    <t>Equities</t>
  </si>
  <si>
    <t>Gross investment return to policyholder</t>
  </si>
  <si>
    <t>ACCIDENT AND HEALTH</t>
  </si>
  <si>
    <t>Health reserves</t>
  </si>
  <si>
    <t>Accidental death and dismemberment</t>
  </si>
  <si>
    <t>Long term care</t>
  </si>
  <si>
    <t>Other health</t>
  </si>
  <si>
    <t>Total health reserves</t>
  </si>
  <si>
    <t>INDIVIDUAL SAVINGS AND RETIREMENT PRODUCTS</t>
  </si>
  <si>
    <t>Fixed annuity deposits</t>
  </si>
  <si>
    <t>Fee planners/wirehouses/broker-dealers</t>
  </si>
  <si>
    <t>Direct</t>
  </si>
  <si>
    <t>Variable annuity deposits</t>
  </si>
  <si>
    <t>Mutual fund deposits</t>
  </si>
  <si>
    <t>Total savings and retirement deposits</t>
  </si>
  <si>
    <t>Savings and retirement deposits</t>
  </si>
  <si>
    <t>FIXED ANNUITIES</t>
  </si>
  <si>
    <t>Fixed annuity balances roll forward</t>
  </si>
  <si>
    <t>General account annuities beginning of period</t>
  </si>
  <si>
    <t xml:space="preserve">Interest credited </t>
  </si>
  <si>
    <t>Total general account annuities end of period</t>
  </si>
  <si>
    <t>Fixed account of variable annuities</t>
  </si>
  <si>
    <t>Total fixed annuity balances</t>
  </si>
  <si>
    <t>General account annuity balances</t>
  </si>
  <si>
    <t>Retail deferred annuities</t>
  </si>
  <si>
    <t>Payout annuities</t>
  </si>
  <si>
    <t>Total return</t>
  </si>
  <si>
    <t>Equity indexed annuities</t>
  </si>
  <si>
    <t>Average crediting rate on new business</t>
  </si>
  <si>
    <t>Average gross spread</t>
  </si>
  <si>
    <t xml:space="preserve">Surrenders and withdrawals </t>
  </si>
  <si>
    <t>Deaths</t>
  </si>
  <si>
    <t>VARIABLE ANNUITIES</t>
  </si>
  <si>
    <t>Variable annuity balances roll forward</t>
  </si>
  <si>
    <t>Separate account annuities beginning of period</t>
  </si>
  <si>
    <t>Total separate account annuities end of period</t>
  </si>
  <si>
    <t>Total variable annuity balances</t>
  </si>
  <si>
    <t>Separate account balance end of period</t>
  </si>
  <si>
    <t>Minimum guarantee net amount at risk</t>
  </si>
  <si>
    <t>GMDB only</t>
  </si>
  <si>
    <t>GMDB and GMLB</t>
  </si>
  <si>
    <t>GMLB only</t>
  </si>
  <si>
    <t>Canada segregated funds GMDB and GMLB</t>
  </si>
  <si>
    <t>Total net amount at risk</t>
  </si>
  <si>
    <t>Separate account annuity balances</t>
  </si>
  <si>
    <t>US deferred annuities</t>
  </si>
  <si>
    <t>No guarantees</t>
  </si>
  <si>
    <t>GMDB Only</t>
  </si>
  <si>
    <t>GMLB Only</t>
  </si>
  <si>
    <t>Total US deferred annuities</t>
  </si>
  <si>
    <t>Canada segregated funds</t>
  </si>
  <si>
    <t>Total separate account annuity balances</t>
  </si>
  <si>
    <t>Surrenders and withdrawals</t>
  </si>
  <si>
    <t>RETAIL MUTUAL FUNDS</t>
  </si>
  <si>
    <t>Mutual fund account balances roll forward</t>
  </si>
  <si>
    <t>Gross investment return to mutual fund holder</t>
  </si>
  <si>
    <t>INSTITUTIONAL PRODUCTS</t>
  </si>
  <si>
    <t>Institutional spread based</t>
  </si>
  <si>
    <t>Institutional synthetic GIC/Other</t>
  </si>
  <si>
    <t>Life recurring premium</t>
  </si>
  <si>
    <t>Life single premium</t>
  </si>
  <si>
    <t>BOLI/COLI standardized life production</t>
  </si>
  <si>
    <t>INSTITUTIONAL GUARANTEED PRODUCTS</t>
  </si>
  <si>
    <t>Institutional spread based account balance roll forward</t>
  </si>
  <si>
    <t>Total account balance end of period</t>
  </si>
  <si>
    <t>Institutional synthetic GIC/Other account balance roll forward</t>
  </si>
  <si>
    <t>Average yield on investments</t>
  </si>
  <si>
    <t xml:space="preserve">Average crediting rate </t>
  </si>
  <si>
    <t>General account balances roll forward</t>
  </si>
  <si>
    <t>Domestic standardized life</t>
  </si>
  <si>
    <t>International standardized life</t>
  </si>
  <si>
    <t>Total standardized life</t>
  </si>
  <si>
    <t>Variable annuities - off balance sheet</t>
  </si>
  <si>
    <t>Total annuities deposits</t>
  </si>
  <si>
    <t>Domestic</t>
  </si>
  <si>
    <t>Europe</t>
  </si>
  <si>
    <t>International</t>
  </si>
  <si>
    <t>Policy reserves</t>
  </si>
  <si>
    <t>Fixed annuities - general account</t>
  </si>
  <si>
    <t>New life premium - recurring</t>
  </si>
  <si>
    <t>Asia Pacific</t>
  </si>
  <si>
    <t>Mexico</t>
  </si>
  <si>
    <t>South America</t>
  </si>
  <si>
    <t>New life premium - single</t>
  </si>
  <si>
    <t>Total new life premium - single</t>
  </si>
  <si>
    <t>New health premium</t>
  </si>
  <si>
    <t>Total new health premium</t>
  </si>
  <si>
    <t>General account GICs / funding agreements</t>
  </si>
  <si>
    <t>Ireland</t>
  </si>
  <si>
    <t>Total general account GICs / funding agreements</t>
  </si>
  <si>
    <t>Revenue</t>
  </si>
  <si>
    <t>Total revenue</t>
  </si>
  <si>
    <t>Annual premiums in force</t>
  </si>
  <si>
    <t>Total annual premiums in force</t>
  </si>
  <si>
    <t>Reserves</t>
  </si>
  <si>
    <t>Total reserves</t>
  </si>
  <si>
    <r>
      <t xml:space="preserve">US retail deferred annuities yield and spread information </t>
    </r>
    <r>
      <rPr>
        <b/>
        <i/>
        <sz val="9"/>
        <rFont val="Arial"/>
        <family val="2"/>
      </rPr>
      <t>(annualized)</t>
    </r>
  </si>
  <si>
    <r>
      <t xml:space="preserve">US retail deferred annuities lapse and death rates </t>
    </r>
    <r>
      <rPr>
        <b/>
        <i/>
        <sz val="9"/>
        <rFont val="Arial"/>
        <family val="2"/>
      </rPr>
      <t>(annualized)</t>
    </r>
  </si>
  <si>
    <r>
      <t xml:space="preserve">US deferred annuities lapse and death rates </t>
    </r>
    <r>
      <rPr>
        <b/>
        <i/>
        <sz val="9"/>
        <rFont val="Arial"/>
        <family val="2"/>
      </rPr>
      <t>(annualized)</t>
    </r>
  </si>
  <si>
    <t>Pensions</t>
  </si>
  <si>
    <t>AEGON UNITED KINGDOM</t>
  </si>
  <si>
    <t>Standard</t>
  </si>
  <si>
    <t>Fitch</t>
  </si>
  <si>
    <t xml:space="preserve">Moody's </t>
  </si>
  <si>
    <t>AEGON USA</t>
  </si>
  <si>
    <t>AA</t>
  </si>
  <si>
    <t>-</t>
  </si>
  <si>
    <t>AEGON Scottish Equitable</t>
  </si>
  <si>
    <t>A1</t>
  </si>
  <si>
    <t>A-</t>
  </si>
  <si>
    <t>A3</t>
  </si>
  <si>
    <t>A.M.</t>
  </si>
  <si>
    <t>Best</t>
  </si>
  <si>
    <t>GBP</t>
  </si>
  <si>
    <t>Developing</t>
  </si>
  <si>
    <t>Annuities</t>
  </si>
  <si>
    <t>Protection</t>
  </si>
  <si>
    <t>Total production</t>
  </si>
  <si>
    <t xml:space="preserve">Rebates/internally generated </t>
  </si>
  <si>
    <t>Group pensions</t>
  </si>
  <si>
    <t>Individual pensions</t>
  </si>
  <si>
    <t>Bulk purchase annuities</t>
  </si>
  <si>
    <t>Investment bonds</t>
  </si>
  <si>
    <t>AEGON Asset Management  - pooled funds</t>
  </si>
  <si>
    <t>Total market</t>
  </si>
  <si>
    <t>Total cash flow</t>
  </si>
  <si>
    <t>Tied distribution</t>
  </si>
  <si>
    <t xml:space="preserve">Banks (including bank IFAs) </t>
  </si>
  <si>
    <t>Unit-linked pensions</t>
  </si>
  <si>
    <t>Unit-linked life</t>
  </si>
  <si>
    <t>Non-linked business</t>
  </si>
  <si>
    <t>With profits</t>
  </si>
  <si>
    <t>Revenues</t>
  </si>
  <si>
    <t>Pensions single premiums</t>
  </si>
  <si>
    <t>Pensions recurring premiums</t>
  </si>
  <si>
    <t>Total pensions gross premiums</t>
  </si>
  <si>
    <t>Individual life single premiums</t>
  </si>
  <si>
    <t>Individual life recurring premiums</t>
  </si>
  <si>
    <t>Accident and health insurance premiums</t>
  </si>
  <si>
    <t>Total life and protection premiums</t>
  </si>
  <si>
    <t>General insurance premiums</t>
  </si>
  <si>
    <t>Total gross premiums</t>
  </si>
  <si>
    <t>Fees and commissions</t>
  </si>
  <si>
    <t xml:space="preserve">Total revenues </t>
  </si>
  <si>
    <t>Single premiums</t>
  </si>
  <si>
    <t>Recurring premiums annualized</t>
  </si>
  <si>
    <t>Total recurring plus 1/10 single</t>
  </si>
  <si>
    <t>New premium production</t>
  </si>
  <si>
    <t>Savings deposits</t>
  </si>
  <si>
    <t>AEGON THE NETHERLANDS</t>
  </si>
  <si>
    <t>PUBLIC RATINGS</t>
  </si>
  <si>
    <t>Assets under management</t>
  </si>
  <si>
    <t>Total expenses and commissions</t>
  </si>
  <si>
    <t xml:space="preserve">  Gross expenses</t>
  </si>
  <si>
    <t xml:space="preserve">  Deferred expenses</t>
  </si>
  <si>
    <t xml:space="preserve">  Amortization of deferred expenses</t>
  </si>
  <si>
    <t xml:space="preserve">  Net expenses</t>
  </si>
  <si>
    <t xml:space="preserve">  Gross commissions</t>
  </si>
  <si>
    <t xml:space="preserve">  Deferred commissions</t>
  </si>
  <si>
    <t xml:space="preserve">  Amortization of deferred commissions</t>
  </si>
  <si>
    <t xml:space="preserve">  Net commissions</t>
  </si>
  <si>
    <t xml:space="preserve">Total expenses and commissions </t>
  </si>
  <si>
    <t>Deferred acquisition costs at end of period</t>
  </si>
  <si>
    <t>DAC roll forward</t>
  </si>
  <si>
    <t>Claim ratio</t>
  </si>
  <si>
    <t>Cost ratio</t>
  </si>
  <si>
    <t>Combined ratio</t>
  </si>
  <si>
    <t>Realised on sale of mortgages and loans</t>
  </si>
  <si>
    <t>Fair value movements in real estate</t>
  </si>
  <si>
    <t>Total net gains on investments</t>
  </si>
  <si>
    <t>Sub-total</t>
  </si>
  <si>
    <t>Deferred taxation</t>
  </si>
  <si>
    <t>Realised on sale of available-for-sale shares</t>
  </si>
  <si>
    <t>Realised on sale of available-for-sale bonds</t>
  </si>
  <si>
    <t>Total life and pensions production</t>
  </si>
  <si>
    <t>Developing life and pensions business represents</t>
  </si>
  <si>
    <t>Financial strength ratings</t>
  </si>
  <si>
    <t>Credit ratings</t>
  </si>
  <si>
    <t>AEGON N.V. - Senior debt rating</t>
  </si>
  <si>
    <t>AEGON The Netherlands</t>
  </si>
  <si>
    <t>Saving products</t>
  </si>
  <si>
    <t>Investments for account of policyholder</t>
  </si>
  <si>
    <t>Core pensions</t>
  </si>
  <si>
    <t>Standardized life and pensions business production by channel</t>
  </si>
  <si>
    <t>PRODUCTION</t>
  </si>
  <si>
    <t>Non-IFA distribution represents</t>
  </si>
  <si>
    <t>INVESTED ASSETS AND EXPENSES</t>
  </si>
  <si>
    <t>Net in and outflows</t>
  </si>
  <si>
    <t>Market performance</t>
  </si>
  <si>
    <t>Off balance sheet investments</t>
  </si>
  <si>
    <t>SUPPLEMENTARY INFORMATION</t>
  </si>
  <si>
    <t>OTHER COUNTRIES</t>
  </si>
  <si>
    <t>Mutual funds</t>
  </si>
  <si>
    <t>Withdrawals / benefits</t>
  </si>
  <si>
    <t>Deposits / premiums</t>
  </si>
  <si>
    <t>Universal life account balances beginning of period</t>
  </si>
  <si>
    <t>Total new life premium - recurring</t>
  </si>
  <si>
    <t>Account balances at period end</t>
  </si>
  <si>
    <t>Net operating earnings before leverage costs</t>
  </si>
  <si>
    <t>Net operating earnings after leverage allocation</t>
  </si>
  <si>
    <t>Average shareholders' equity</t>
  </si>
  <si>
    <t>Average shareholders' equity adjusted for revaluation reserve</t>
  </si>
  <si>
    <t>Deferred acquisition costs at beginning of period</t>
  </si>
  <si>
    <t>AEGON N.V. - Commercial paper</t>
  </si>
  <si>
    <t>Number of pension participants serviced (thousands)</t>
  </si>
  <si>
    <t xml:space="preserve">Interest charges and other </t>
  </si>
  <si>
    <t xml:space="preserve">----  </t>
  </si>
  <si>
    <t>Independent Financial Advisors</t>
  </si>
  <si>
    <t>Disclaimer</t>
  </si>
  <si>
    <t>as defined in the US Private Securities Litigation Reform Act of 1995. The following are words that identify</t>
  </si>
  <si>
    <t xml:space="preserve">such forward-looking statements: believe, estimate, target, intend, may, expect, anticipate, predict, project, </t>
  </si>
  <si>
    <t>counting on, plan, continue, want, forecast, should, would, is confident, will, and similar expressions</t>
  </si>
  <si>
    <t>·</t>
  </si>
  <si>
    <t xml:space="preserve">Changes in general economic conditions, particularly in the United States, the Netherlands and the </t>
  </si>
  <si>
    <t>United Kingdom;</t>
  </si>
  <si>
    <t>Changes in the performance of financial markets, including emerging markets, such as with regard to:</t>
  </si>
  <si>
    <t>The frequency and severity of defaults by issuers in our fixed income investment portfolios; and</t>
  </si>
  <si>
    <t xml:space="preserve">The effects of corporate bankruptcies and/or accounting restatements on the financial markets and </t>
  </si>
  <si>
    <t>the resulting decline in the value of equity and debt securities we hold;</t>
  </si>
  <si>
    <t>The frequency and severity of insured loss events;</t>
  </si>
  <si>
    <t xml:space="preserve">Changes affecting mortality, morbidity and other factors that may impact the profitability of our insurance </t>
  </si>
  <si>
    <t>products;</t>
  </si>
  <si>
    <t>Changes affecting interest rate levels and continuing low interest rate levels and rapidly changing interest</t>
  </si>
  <si>
    <t>rate levels;</t>
  </si>
  <si>
    <t>Changes affecting currency exchange rates, in particular the EUR/USD and EUR/GBP exchange rates;</t>
  </si>
  <si>
    <t xml:space="preserve">Increasing levels of competition in the United States, the Netherlands, the United Kingdom and emerging </t>
  </si>
  <si>
    <t>markets;</t>
  </si>
  <si>
    <t xml:space="preserve">Changes in laws and regulations, particularly those affecting our operations, the products we sell and the </t>
  </si>
  <si>
    <t>attractiveness of certain products to our consumers;</t>
  </si>
  <si>
    <t>Regulatory changes relating to the insurance industry in the jurisdictions in which we operate;</t>
  </si>
  <si>
    <t>Acts of God, acts of terrorism, acts of war and pandemics;</t>
  </si>
  <si>
    <t>Changes in the policies of central banks and/or governments;</t>
  </si>
  <si>
    <t xml:space="preserve">Litigation or regulatory action that could require us to pay significant damages or change the way we do </t>
  </si>
  <si>
    <t>business;</t>
  </si>
  <si>
    <t>Customer responsiveness to both new products and distribution channels;</t>
  </si>
  <si>
    <t xml:space="preserve">Competitive, legal, regulatory, or tax changes that affect the distribution cost of or demand for our </t>
  </si>
  <si>
    <t xml:space="preserve">Our failure to achieve anticipated levels of earnings or operational efficiencies as well as other cost saving </t>
  </si>
  <si>
    <t>initiatives;</t>
  </si>
  <si>
    <t>The impact our adoption of the International Financial Reporting Standards may have on our reported financial</t>
  </si>
  <si>
    <t>results and financial condition.</t>
  </si>
  <si>
    <t>Institutional production</t>
  </si>
  <si>
    <r>
      <t xml:space="preserve">Institutional spread based yield and spread information </t>
    </r>
    <r>
      <rPr>
        <b/>
        <i/>
        <sz val="9"/>
        <rFont val="Arial"/>
        <family val="2"/>
      </rPr>
      <t>(annualized)</t>
    </r>
  </si>
  <si>
    <t xml:space="preserve">New business margins </t>
  </si>
  <si>
    <t>(VNB as % of APE; pre tax, pre solvency; year-to-date)</t>
  </si>
  <si>
    <t>Return on equity</t>
  </si>
  <si>
    <t>Local currencies and constant currency exchange rates</t>
  </si>
  <si>
    <t xml:space="preserve">This financial supplement contains certain information about our results and financial condition in USD for the </t>
  </si>
  <si>
    <t xml:space="preserve">The statements contained in this financial supplement that are not historical facts are forward-looking statements </t>
  </si>
  <si>
    <r>
      <t xml:space="preserve">Cost of leverage after tax </t>
    </r>
    <r>
      <rPr>
        <vertAlign val="superscript"/>
        <sz val="9"/>
        <rFont val="Arial"/>
        <family val="2"/>
      </rPr>
      <t>1</t>
    </r>
  </si>
  <si>
    <t>UNAUDITED</t>
  </si>
  <si>
    <t>New life sales</t>
  </si>
  <si>
    <t>Total retail new life sales</t>
  </si>
  <si>
    <t>Over / (under) performance of fair value items by line of business</t>
  </si>
  <si>
    <t>Share in net results of associates</t>
  </si>
  <si>
    <t>Total over / (under) performance of fair value items</t>
  </si>
  <si>
    <t>Total new life sales</t>
  </si>
  <si>
    <t>Gross deposits (on and off balance)</t>
  </si>
  <si>
    <t>Savings products</t>
  </si>
  <si>
    <t>Total gross deposits (on and off balance)</t>
  </si>
  <si>
    <t>Average underlying gross spread</t>
  </si>
  <si>
    <t>Fair value movements in derivatives</t>
  </si>
  <si>
    <t>Over / (under) performance of certain fair value items by line of business</t>
  </si>
  <si>
    <t>Total over / (under) performance of certain fair value items</t>
  </si>
  <si>
    <t>Operating earnings impact of certain fair value items</t>
  </si>
  <si>
    <t>Total operating earnings impact of certain fair value items</t>
  </si>
  <si>
    <t>Operating earnings impact of fair value items</t>
  </si>
  <si>
    <t>Total operating earnings impact of fair value items</t>
  </si>
  <si>
    <t>Europe First Year Premiums</t>
  </si>
  <si>
    <t>REVENUE GENERATING INVESTMENTS</t>
  </si>
  <si>
    <t>Off balance sheet investments third parties</t>
  </si>
  <si>
    <t>Total revenue generating investments</t>
  </si>
  <si>
    <t>Net gains and losses on investments</t>
  </si>
  <si>
    <t>Underlying earnings before tax</t>
  </si>
  <si>
    <t>Underlying earnings before tax by line of business</t>
  </si>
  <si>
    <t>Net underlying earnings geographically</t>
  </si>
  <si>
    <t>Net underlying earnings</t>
  </si>
  <si>
    <t>Weighted</t>
  </si>
  <si>
    <t>Average</t>
  </si>
  <si>
    <t xml:space="preserve">Net operating earnings </t>
  </si>
  <si>
    <t>Average capital in units</t>
  </si>
  <si>
    <t>Average capital in units, adjusted for revaluation reserves</t>
  </si>
  <si>
    <t>Return on capital</t>
  </si>
  <si>
    <r>
      <t>Net operating earnings</t>
    </r>
    <r>
      <rPr>
        <vertAlign val="superscript"/>
        <sz val="9"/>
        <rFont val="Arial"/>
        <family val="2"/>
      </rPr>
      <t xml:space="preserve"> </t>
    </r>
    <r>
      <rPr>
        <sz val="9"/>
        <rFont val="Arial"/>
        <family val="2"/>
      </rPr>
      <t>/ average shareholders' equity excluding revaluation reserve</t>
    </r>
  </si>
  <si>
    <r>
      <t>Net operating earnings</t>
    </r>
    <r>
      <rPr>
        <vertAlign val="superscript"/>
        <sz val="9"/>
        <rFont val="Arial"/>
        <family val="2"/>
      </rPr>
      <t xml:space="preserve"> </t>
    </r>
    <r>
      <rPr>
        <sz val="9"/>
        <rFont val="Arial"/>
        <family val="2"/>
      </rPr>
      <t>/ average capital in units excluding revaluation reserve</t>
    </r>
  </si>
  <si>
    <t>Net operating earnings / average capital in units</t>
  </si>
  <si>
    <t xml:space="preserve">SELECTED INFORMATION ON INTERNATIONAL BUSINESS * </t>
  </si>
  <si>
    <t>* Please note that the information provided on this page is also included in information per Line of Business on previous pages in this document.</t>
  </si>
  <si>
    <t>Operating earnings before tax geographically</t>
  </si>
  <si>
    <t>Net operating earnings geographically</t>
  </si>
  <si>
    <t>Central</t>
  </si>
  <si>
    <t>Eastern Europe</t>
  </si>
  <si>
    <t>Asia</t>
  </si>
  <si>
    <t>Spain</t>
  </si>
  <si>
    <t>and France</t>
  </si>
  <si>
    <t>RETURN ON CAPITAL - NET OPERATING EARNINGS</t>
  </si>
  <si>
    <t>RETURN ON EQUITY - NET OPERATING EARNINGS</t>
  </si>
  <si>
    <t>RETURN ON CAPITAL - NET UNDERLYING EARNINGS</t>
  </si>
  <si>
    <t>RETURN ON EQUITY - NET UNDERLYING EARNINGS</t>
  </si>
  <si>
    <t xml:space="preserve">Net underlying earnings </t>
  </si>
  <si>
    <r>
      <t>Net underlying earnings</t>
    </r>
    <r>
      <rPr>
        <vertAlign val="superscript"/>
        <sz val="9"/>
        <rFont val="Arial"/>
        <family val="2"/>
      </rPr>
      <t xml:space="preserve"> </t>
    </r>
    <r>
      <rPr>
        <sz val="9"/>
        <rFont val="Arial"/>
        <family val="2"/>
      </rPr>
      <t>/ average capital in units excluding revaluation reserve</t>
    </r>
  </si>
  <si>
    <t>Net underlying earnings / average capital in units</t>
  </si>
  <si>
    <t>Net underlying earnings before leverage costs</t>
  </si>
  <si>
    <t>Net underlying earnings after leverage allocation</t>
  </si>
  <si>
    <r>
      <t>Net underlying earnings</t>
    </r>
    <r>
      <rPr>
        <vertAlign val="superscript"/>
        <sz val="9"/>
        <rFont val="Arial"/>
        <family val="2"/>
      </rPr>
      <t xml:space="preserve"> </t>
    </r>
    <r>
      <rPr>
        <sz val="9"/>
        <rFont val="Arial"/>
        <family val="2"/>
      </rPr>
      <t>/ average shareholders' equity excluding revaluation reserve</t>
    </r>
  </si>
  <si>
    <t>Shareholders' equity January 1</t>
  </si>
  <si>
    <t>Life insurance gross premiums</t>
  </si>
  <si>
    <t>Accident and health insurance</t>
  </si>
  <si>
    <t>Life reinsurance</t>
  </si>
  <si>
    <t>LIFE REINSURANCE</t>
  </si>
  <si>
    <t>Americas and GBP for the United Kingdom because those businesses operate and are managed primarily</t>
  </si>
  <si>
    <t>in those currencies. Certain comparative information presented on a constant currency basis eliminates the</t>
  </si>
  <si>
    <t xml:space="preserve">effects of changes in currency exchange rates. None of this information is a substitute for or superior to financial </t>
  </si>
  <si>
    <t>information about us presented in EUR, which is the currency of our primary financial statements.</t>
  </si>
  <si>
    <t>EARNINGS OVERVIEW - UNDERLYING</t>
  </si>
  <si>
    <t>Underlying earnings before tax geographically</t>
  </si>
  <si>
    <t>Over / (under) performance of fair value items</t>
  </si>
  <si>
    <t>EARNINGS OVERVIEW - OPERATING</t>
  </si>
  <si>
    <r>
      <t>&amp; Poor's</t>
    </r>
    <r>
      <rPr>
        <b/>
        <vertAlign val="superscript"/>
        <sz val="9"/>
        <rFont val="Arial"/>
        <family val="2"/>
      </rPr>
      <t>1)</t>
    </r>
  </si>
  <si>
    <r>
      <t xml:space="preserve">Universal life yield and spread information - US only </t>
    </r>
    <r>
      <rPr>
        <b/>
        <i/>
        <sz val="9"/>
        <rFont val="Arial"/>
        <family val="2"/>
      </rPr>
      <t>(annualized)</t>
    </r>
  </si>
  <si>
    <t>PRODUCTION AND MARGINS</t>
  </si>
  <si>
    <t>Gross inflows &amp; switches</t>
  </si>
  <si>
    <t>Redemptions</t>
  </si>
  <si>
    <t>Net inflows</t>
  </si>
  <si>
    <t>CASH FLOWS</t>
  </si>
  <si>
    <t>General insurance and Accident &amp; Health ratio's</t>
  </si>
  <si>
    <t>Convertible capital securities</t>
  </si>
  <si>
    <t>Convertible core capital securities</t>
  </si>
  <si>
    <t>A</t>
  </si>
  <si>
    <t>F1</t>
  </si>
  <si>
    <t>P2</t>
  </si>
  <si>
    <r>
      <t>ratings</t>
    </r>
    <r>
      <rPr>
        <b/>
        <vertAlign val="superscript"/>
        <sz val="9"/>
        <rFont val="Arial"/>
        <family val="2"/>
      </rPr>
      <t>2)</t>
    </r>
  </si>
  <si>
    <r>
      <t>Investor Service</t>
    </r>
    <r>
      <rPr>
        <b/>
        <vertAlign val="superscript"/>
        <sz val="9"/>
        <rFont val="Arial"/>
        <family val="2"/>
      </rPr>
      <t>3)</t>
    </r>
  </si>
  <si>
    <t>AEGON N.V. - Junior Perpetual Capital Securities (JPCS)</t>
  </si>
  <si>
    <r>
      <t>2)</t>
    </r>
    <r>
      <rPr>
        <sz val="8"/>
        <rFont val="Arial"/>
        <family val="2"/>
      </rPr>
      <t xml:space="preserve"> The outlook for the Fitch Financial Strength and Issuer Default ratings is negative. The JPCS were placed on Rating Watch Negative.</t>
    </r>
  </si>
  <si>
    <r>
      <t>3)</t>
    </r>
    <r>
      <rPr>
        <sz val="8"/>
        <rFont val="Arial"/>
        <family val="2"/>
      </rPr>
      <t xml:space="preserve"> The outlook for the Moody's long-term ratings is negative.</t>
    </r>
  </si>
  <si>
    <t>Net operating earnings / average shareholders' equity</t>
  </si>
  <si>
    <t>Net underlying earnings / average shareholders' equity</t>
  </si>
  <si>
    <t>OVER / (UNDER) PERFORMANCE OF FAIR VALUE ITEMS</t>
  </si>
  <si>
    <t>Countries</t>
  </si>
  <si>
    <t>Holdings and</t>
  </si>
  <si>
    <t>other activities</t>
  </si>
  <si>
    <t>Cash / Treasuries / Agencies</t>
  </si>
  <si>
    <t>IG corporates</t>
  </si>
  <si>
    <t>High yield corporate</t>
  </si>
  <si>
    <t>Corporate other</t>
  </si>
  <si>
    <t>Emerging markets debt</t>
  </si>
  <si>
    <t>Commercial MBS</t>
  </si>
  <si>
    <t>Residential MBS</t>
  </si>
  <si>
    <t>Non-housing related ABS</t>
  </si>
  <si>
    <t>Housing-related ABS</t>
  </si>
  <si>
    <t>CDOs</t>
  </si>
  <si>
    <t>Subtotal</t>
  </si>
  <si>
    <t>Residential mortgages loans</t>
  </si>
  <si>
    <t>Commercial mortgages loans</t>
  </si>
  <si>
    <t>Total mortgages</t>
  </si>
  <si>
    <t>Convertible bonds &amp; preferred stock</t>
  </si>
  <si>
    <t>Common equity &amp; bond funds</t>
  </si>
  <si>
    <t>Private equity &amp; hedge funds</t>
  </si>
  <si>
    <t>Total equity like</t>
  </si>
  <si>
    <t>INVESTMENTS GENERAL ACCOUNT</t>
  </si>
  <si>
    <t>Real estate</t>
  </si>
  <si>
    <t>AAA</t>
  </si>
  <si>
    <t>BBB</t>
  </si>
  <si>
    <t>&lt;BBB</t>
  </si>
  <si>
    <t>NR</t>
  </si>
  <si>
    <t>Investments general account (excluding policy loans)</t>
  </si>
  <si>
    <t>Credits by rating</t>
  </si>
  <si>
    <t>AA-</t>
  </si>
  <si>
    <t>A2</t>
  </si>
  <si>
    <r>
      <t>1)</t>
    </r>
    <r>
      <rPr>
        <sz val="8"/>
        <rFont val="Arial"/>
        <family val="2"/>
      </rPr>
      <t xml:space="preserve"> The outlook for the Standard &amp; Poor's long-term ratings is negative.</t>
    </r>
  </si>
  <si>
    <r>
      <t xml:space="preserve">2 </t>
    </r>
    <r>
      <rPr>
        <sz val="8"/>
        <rFont val="Arial"/>
        <family val="2"/>
      </rPr>
      <t>Source: Association of British Insurers, data only available one quarter in arrears</t>
    </r>
  </si>
  <si>
    <r>
      <t>Market share (12 month period to end of quarter)</t>
    </r>
    <r>
      <rPr>
        <b/>
        <vertAlign val="superscript"/>
        <sz val="9"/>
        <rFont val="Arial"/>
        <family val="2"/>
      </rPr>
      <t>2</t>
    </r>
  </si>
  <si>
    <r>
      <t>Variable annuities</t>
    </r>
    <r>
      <rPr>
        <vertAlign val="superscript"/>
        <sz val="9"/>
        <rFont val="Arial"/>
        <family val="2"/>
      </rPr>
      <t>1</t>
    </r>
  </si>
  <si>
    <t>Net underlying earnings in EUR</t>
  </si>
  <si>
    <t>Net underlying earnings fully diluted in EUR</t>
  </si>
  <si>
    <t>Net underlying earnings in USD</t>
  </si>
  <si>
    <t>Net underlying earnings fully diluted in USD</t>
  </si>
  <si>
    <t>Shares outstanding</t>
  </si>
  <si>
    <t>Banking</t>
  </si>
  <si>
    <t>Brokerage</t>
  </si>
  <si>
    <t>Insurance</t>
  </si>
  <si>
    <t>REIT's</t>
  </si>
  <si>
    <t>Total financial</t>
  </si>
  <si>
    <t>Industrial</t>
  </si>
  <si>
    <t>Basic industry</t>
  </si>
  <si>
    <t>Capital goods</t>
  </si>
  <si>
    <t>Communications</t>
  </si>
  <si>
    <t>Consumer cyclical</t>
  </si>
  <si>
    <t>Consumer non-cyclical</t>
  </si>
  <si>
    <t>Energy</t>
  </si>
  <si>
    <t>Other industry</t>
  </si>
  <si>
    <t>Technology</t>
  </si>
  <si>
    <t>Transportation</t>
  </si>
  <si>
    <t>Sovereign</t>
  </si>
  <si>
    <t>value</t>
  </si>
  <si>
    <t>Amortized</t>
  </si>
  <si>
    <t>cost</t>
  </si>
  <si>
    <t>gain/(loss)</t>
  </si>
  <si>
    <t>Net</t>
  </si>
  <si>
    <t>unrealized</t>
  </si>
  <si>
    <t>value to</t>
  </si>
  <si>
    <t>amortized cost</t>
  </si>
  <si>
    <t>Utility</t>
  </si>
  <si>
    <t>Electric</t>
  </si>
  <si>
    <t>Natural gas</t>
  </si>
  <si>
    <t>Alt-A</t>
  </si>
  <si>
    <t>Reverse mortgage floaters</t>
  </si>
  <si>
    <t>Negative amortization floaters</t>
  </si>
  <si>
    <t>Total residential MBS</t>
  </si>
  <si>
    <t>Credit cards</t>
  </si>
  <si>
    <t>Auto loans</t>
  </si>
  <si>
    <t>Other ABS</t>
  </si>
  <si>
    <t>Student loans</t>
  </si>
  <si>
    <t>Small business loans</t>
  </si>
  <si>
    <t>Timeshare</t>
  </si>
  <si>
    <t>Aircraft</t>
  </si>
  <si>
    <t>Equipment lease</t>
  </si>
  <si>
    <t>Franchise loans</t>
  </si>
  <si>
    <t>Structured settlements</t>
  </si>
  <si>
    <t>Total non-housing related ABS</t>
  </si>
  <si>
    <t>Housing related ABS</t>
  </si>
  <si>
    <t>Manufactured housing</t>
  </si>
  <si>
    <t>Total housing related ABS</t>
  </si>
  <si>
    <t>Total CDOs</t>
  </si>
  <si>
    <t>Insured</t>
  </si>
  <si>
    <t>Total non-housing related ABS (incl. CDOs)</t>
  </si>
  <si>
    <t>2008</t>
  </si>
  <si>
    <t>2007</t>
  </si>
  <si>
    <t>2006</t>
  </si>
  <si>
    <t>Pre-2005</t>
  </si>
  <si>
    <t>Gross</t>
  </si>
  <si>
    <t>gain</t>
  </si>
  <si>
    <t>(loss)</t>
  </si>
  <si>
    <t>Commercial MBS (incl. CDOs - backed by CRE &amp; commercial MBS)</t>
  </si>
  <si>
    <t>2005</t>
  </si>
  <si>
    <t>Subprime mortgages - fixed rate</t>
  </si>
  <si>
    <t>Total subprime mortgages - fixed rate</t>
  </si>
  <si>
    <t>Subprime mortgages - floating rate</t>
  </si>
  <si>
    <t>Total subprime mortgages - floating rate</t>
  </si>
  <si>
    <t>Wrapped</t>
  </si>
  <si>
    <t>Total second lien</t>
  </si>
  <si>
    <t>Collateral</t>
  </si>
  <si>
    <t>Fixed rate</t>
  </si>
  <si>
    <t>Amortized cost</t>
  </si>
  <si>
    <t>Net unrealized gain/(loss)</t>
  </si>
  <si>
    <t>Senior</t>
  </si>
  <si>
    <t>Sub/residual</t>
  </si>
  <si>
    <t>Floating rate</t>
  </si>
  <si>
    <r>
      <t>Subprime 1</t>
    </r>
    <r>
      <rPr>
        <vertAlign val="superscript"/>
        <sz val="9"/>
        <rFont val="Arial"/>
        <family val="2"/>
      </rPr>
      <t>st</t>
    </r>
    <r>
      <rPr>
        <sz val="9"/>
        <rFont val="Arial"/>
        <family val="2"/>
      </rPr>
      <t xml:space="preserve"> lien</t>
    </r>
  </si>
  <si>
    <t xml:space="preserve"> mortgages</t>
  </si>
  <si>
    <t>Total collateral</t>
  </si>
  <si>
    <t>Total exposure</t>
  </si>
  <si>
    <t>Fair</t>
  </si>
  <si>
    <t>% Fair</t>
  </si>
  <si>
    <t>Fair value</t>
  </si>
  <si>
    <t>Commercial Mortgage-Backed-Securities (MBS)</t>
  </si>
  <si>
    <t>Non-housing related Asset-Backed-Securities (ABS)</t>
  </si>
  <si>
    <t>Collateralized Debt Obligations (CDOs)</t>
  </si>
  <si>
    <t>Other finance</t>
  </si>
  <si>
    <t>Other utility</t>
  </si>
  <si>
    <t>INVESTMENTS PORTFOLIO - AEGON US</t>
  </si>
  <si>
    <t>Total utility</t>
  </si>
  <si>
    <t>Government-Sponsored Enterprises (GSE) guaranteed</t>
  </si>
  <si>
    <t>STRUCTURED ASSETS</t>
  </si>
  <si>
    <t>CORPORATE BONDS</t>
  </si>
  <si>
    <t>Rate reduction</t>
  </si>
  <si>
    <t>Backed by ABS, corporate bonds, bank loans</t>
  </si>
  <si>
    <t>CDOs - backed by ABS, corporate bonds, bank loans</t>
  </si>
  <si>
    <r>
      <t>Hybrid / ARM 1</t>
    </r>
    <r>
      <rPr>
        <vertAlign val="superscript"/>
        <sz val="9"/>
        <rFont val="Arial"/>
        <family val="2"/>
      </rPr>
      <t>st</t>
    </r>
    <r>
      <rPr>
        <sz val="9"/>
        <rFont val="Arial"/>
        <family val="2"/>
      </rPr>
      <t xml:space="preserve"> lien</t>
    </r>
  </si>
  <si>
    <r>
      <t>Fixed rate 1</t>
    </r>
    <r>
      <rPr>
        <vertAlign val="superscript"/>
        <sz val="9"/>
        <rFont val="Arial"/>
        <family val="2"/>
      </rPr>
      <t>st</t>
    </r>
    <r>
      <rPr>
        <sz val="9"/>
        <rFont val="Arial"/>
        <family val="2"/>
      </rPr>
      <t xml:space="preserve"> lien</t>
    </r>
  </si>
  <si>
    <t>SUBPRIME COLLATERAL &amp; EXPOSURE</t>
  </si>
  <si>
    <r>
      <t>Closed end 2</t>
    </r>
    <r>
      <rPr>
        <vertAlign val="superscript"/>
        <sz val="9"/>
        <rFont val="Arial"/>
        <family val="2"/>
      </rPr>
      <t>nd</t>
    </r>
    <r>
      <rPr>
        <sz val="9"/>
        <rFont val="Arial"/>
        <family val="2"/>
      </rPr>
      <t xml:space="preserve"> lien</t>
    </r>
    <r>
      <rPr>
        <vertAlign val="superscript"/>
        <sz val="9"/>
        <rFont val="Arial"/>
        <family val="2"/>
      </rPr>
      <t>1</t>
    </r>
  </si>
  <si>
    <r>
      <t>2</t>
    </r>
    <r>
      <rPr>
        <vertAlign val="superscript"/>
        <sz val="9"/>
        <rFont val="Arial"/>
        <family val="2"/>
      </rPr>
      <t>nd</t>
    </r>
    <r>
      <rPr>
        <sz val="9"/>
        <rFont val="Arial"/>
        <family val="2"/>
      </rPr>
      <t xml:space="preserve"> lien</t>
    </r>
    <r>
      <rPr>
        <vertAlign val="superscript"/>
        <sz val="9"/>
        <rFont val="Arial"/>
        <family val="2"/>
      </rPr>
      <t xml:space="preserve">1 </t>
    </r>
  </si>
  <si>
    <r>
      <t>1</t>
    </r>
    <r>
      <rPr>
        <sz val="8"/>
        <rFont val="Arial"/>
        <family val="2"/>
      </rPr>
      <t xml:space="preserve"> Ratings based on hierarchy of S&amp;P, Moody's, Fitch, Internal, NAIC.</t>
    </r>
  </si>
  <si>
    <r>
      <t>RATINGS COMMERCIAL MBS BY VINTAGE</t>
    </r>
    <r>
      <rPr>
        <b/>
        <vertAlign val="superscript"/>
        <sz val="9"/>
        <rFont val="Arial"/>
        <family val="2"/>
      </rPr>
      <t>1</t>
    </r>
  </si>
  <si>
    <r>
      <t>RATINGS NON-HOUSING RELATED ABS</t>
    </r>
    <r>
      <rPr>
        <b/>
        <vertAlign val="superscript"/>
        <sz val="9"/>
        <rFont val="Arial"/>
        <family val="2"/>
      </rPr>
      <t>1</t>
    </r>
  </si>
  <si>
    <t>Prime jumbo</t>
  </si>
  <si>
    <t>Subprime residential mortgage loans - fixed rate</t>
  </si>
  <si>
    <t>Subprime residential mortgage loans - floating rate</t>
  </si>
  <si>
    <r>
      <t>RATINGS SUBPRIME BY COUPON TYPE AND VINTAGE</t>
    </r>
    <r>
      <rPr>
        <b/>
        <vertAlign val="superscript"/>
        <sz val="9"/>
        <rFont val="Arial"/>
        <family val="2"/>
      </rPr>
      <t>1</t>
    </r>
  </si>
  <si>
    <r>
      <t>Second lien</t>
    </r>
    <r>
      <rPr>
        <b/>
        <vertAlign val="superscript"/>
        <sz val="9"/>
        <rFont val="Arial"/>
        <family val="2"/>
      </rPr>
      <t>2</t>
    </r>
  </si>
  <si>
    <r>
      <t>Exposure by coupon type</t>
    </r>
    <r>
      <rPr>
        <b/>
        <vertAlign val="superscript"/>
        <sz val="9"/>
        <rFont val="Arial"/>
        <family val="2"/>
      </rPr>
      <t>2</t>
    </r>
  </si>
  <si>
    <t>Mezzanine</t>
  </si>
  <si>
    <t>Backed by Commercial Real Estate (CRE) &amp; commercial MBS</t>
  </si>
  <si>
    <t>GSE guaranteed</t>
  </si>
  <si>
    <t>Total commercial MBS (incl. CDOs - backed by CRE &amp; commercial MBS)</t>
  </si>
  <si>
    <r>
      <t>RATINGS RESIDENTIAL MBS BY CATEGORY</t>
    </r>
    <r>
      <rPr>
        <b/>
        <vertAlign val="superscript"/>
        <sz val="9"/>
        <rFont val="Arial"/>
        <family val="2"/>
      </rPr>
      <t>1</t>
    </r>
  </si>
  <si>
    <r>
      <t>RATINGS RESIDENTIAL MBS BY VINTAGE</t>
    </r>
    <r>
      <rPr>
        <b/>
        <vertAlign val="superscript"/>
        <sz val="9"/>
        <rFont val="Arial"/>
        <family val="2"/>
      </rPr>
      <t>1</t>
    </r>
  </si>
  <si>
    <t>Investment Grade (IG) corporates</t>
  </si>
  <si>
    <t>Structured assets by rating</t>
  </si>
  <si>
    <t>Non-captive finance</t>
  </si>
  <si>
    <t>2009</t>
  </si>
  <si>
    <t>BB</t>
  </si>
  <si>
    <t>Baa2</t>
  </si>
  <si>
    <t>Net senior debt to capital excluding revaluation reserve</t>
  </si>
  <si>
    <t xml:space="preserve">                                                                                         </t>
  </si>
  <si>
    <t>VA Europe</t>
  </si>
  <si>
    <t>Total industrial</t>
  </si>
  <si>
    <t>STRUCTURED ASSETS AND CORPORATE BONDS</t>
  </si>
  <si>
    <t>The Fourth Quarter Ended</t>
  </si>
  <si>
    <t>December 31, 2009</t>
  </si>
  <si>
    <t>IFRS Basis - Includes Available for Sale and Fair Value Through Profit/Loss assets</t>
  </si>
  <si>
    <t>2010</t>
  </si>
  <si>
    <r>
      <t>2</t>
    </r>
    <r>
      <rPr>
        <sz val="8"/>
        <rFont val="Arial"/>
        <family val="2"/>
      </rPr>
      <t xml:space="preserve"> SSNR = Super senior</t>
    </r>
  </si>
  <si>
    <r>
      <t>3</t>
    </r>
    <r>
      <rPr>
        <sz val="8"/>
        <rFont val="Arial"/>
        <family val="2"/>
      </rPr>
      <t xml:space="preserve"> SNR = Senior</t>
    </r>
  </si>
  <si>
    <r>
      <t>4</t>
    </r>
    <r>
      <rPr>
        <sz val="8"/>
        <rFont val="Arial"/>
        <family val="2"/>
      </rPr>
      <t xml:space="preserve"> MEZZ = Mezzanine</t>
    </r>
  </si>
  <si>
    <r>
      <t>5</t>
    </r>
    <r>
      <rPr>
        <sz val="8"/>
        <rFont val="Arial"/>
        <family val="2"/>
      </rPr>
      <t xml:space="preserve"> SSUP = Senior support</t>
    </r>
  </si>
  <si>
    <r>
      <t>2</t>
    </r>
    <r>
      <rPr>
        <sz val="8"/>
        <rFont val="Arial"/>
        <family val="2"/>
      </rPr>
      <t xml:space="preserve"> Second lien collateral composed primarily of loans to Prime and Alt-A borrowers.</t>
    </r>
  </si>
  <si>
    <r>
      <t>1</t>
    </r>
    <r>
      <rPr>
        <sz val="8"/>
        <rFont val="Arial"/>
        <family val="2"/>
      </rPr>
      <t xml:space="preserve"> Second lien collateral composed primarily of loans to Prime and Alt-A borrowers.</t>
    </r>
  </si>
  <si>
    <r>
      <t>2</t>
    </r>
    <r>
      <rPr>
        <sz val="8"/>
        <rFont val="Arial"/>
        <family val="2"/>
      </rPr>
      <t xml:space="preserve"> Ratings based on hierarchy of S&amp;P, Moody's, Fitch, Internal, NAIC.</t>
    </r>
  </si>
  <si>
    <t>MORTGAGE LOAN PORTFOLIO - 60+ DAYS DELINQUENT, IN FORECLOSURE, AND RESTRUCTURED</t>
  </si>
  <si>
    <t>IFRS Carrying Value</t>
  </si>
  <si>
    <t>Impairments through Profit/Loss - Q4</t>
  </si>
  <si>
    <t>Impairments through Profit/Loss - YTD</t>
  </si>
  <si>
    <t>Commercial Mortgages</t>
  </si>
  <si>
    <t>60+ Days Delinquent</t>
  </si>
  <si>
    <t>In Foreclosure</t>
  </si>
  <si>
    <t>Troubled Debt Restructuring</t>
  </si>
  <si>
    <t>Performing</t>
  </si>
  <si>
    <t>Agricultural Loans</t>
  </si>
  <si>
    <t>Mortgage Writedown</t>
  </si>
  <si>
    <r>
      <t>SSNR</t>
    </r>
    <r>
      <rPr>
        <vertAlign val="superscript"/>
        <sz val="10"/>
        <rFont val="Arial"/>
        <family val="2"/>
      </rPr>
      <t>2</t>
    </r>
  </si>
  <si>
    <r>
      <t>SNR</t>
    </r>
    <r>
      <rPr>
        <vertAlign val="superscript"/>
        <sz val="10"/>
        <rFont val="Arial"/>
        <family val="2"/>
      </rPr>
      <t>3</t>
    </r>
  </si>
  <si>
    <r>
      <t>Mezz</t>
    </r>
    <r>
      <rPr>
        <vertAlign val="superscript"/>
        <sz val="10"/>
        <rFont val="Arial"/>
        <family val="2"/>
      </rPr>
      <t>4</t>
    </r>
  </si>
  <si>
    <r>
      <t>SSUP</t>
    </r>
    <r>
      <rPr>
        <vertAlign val="superscript"/>
        <sz val="10"/>
        <rFont val="Arial"/>
        <family val="2"/>
      </rPr>
      <t>5</t>
    </r>
  </si>
  <si>
    <t>&lt; BBB</t>
  </si>
  <si>
    <t>Mortgage Carrying Value prior to Transfer</t>
  </si>
  <si>
    <t>Carrying Value at Transfer</t>
  </si>
  <si>
    <t>Transferred to Real Estate Owned - Q4 2009</t>
  </si>
  <si>
    <t>Transferred to Real Estate Owned - YTD 2009</t>
  </si>
  <si>
    <r>
      <rPr>
        <vertAlign val="superscript"/>
        <sz val="9"/>
        <rFont val="Arial"/>
        <family val="2"/>
      </rPr>
      <t xml:space="preserve">1 </t>
    </r>
    <r>
      <rPr>
        <sz val="9"/>
        <rFont val="Arial"/>
        <family val="2"/>
      </rPr>
      <t>Cost of leverage after tax includes coupons on perpetual capital securities and</t>
    </r>
  </si>
  <si>
    <t xml:space="preserve">  convertible core capital securities, and preferred dividend.</t>
  </si>
  <si>
    <t>December 31,</t>
  </si>
  <si>
    <t>Commercial mortgages total</t>
  </si>
  <si>
    <t>Agricultural loans total</t>
  </si>
  <si>
    <t>Grand total</t>
  </si>
  <si>
    <t>Effects of deliberations of the European Commission regarding the aid we received from the Dutch State</t>
  </si>
  <si>
    <t>in December 2008;</t>
  </si>
  <si>
    <t>Further details of potential risks and uncertainties affecting the company are described in the company’s filings</t>
  </si>
  <si>
    <t>with Euronext Amsterdam and the US Securities and Exchange Commission, including the Annual Report on</t>
  </si>
  <si>
    <t>by any applicable law or regulation, the company expressly disclaims any obligation or undertaking to release</t>
  </si>
  <si>
    <t>Form 20-F. These forward-looking statements speak only as of the date of this document. Except as required</t>
  </si>
  <si>
    <t>publicly any updates or revisions to any forward-looking statements contained herein to reflect any change in</t>
  </si>
  <si>
    <t xml:space="preserve">which any such statement is based. </t>
  </si>
  <si>
    <t>the company’s expectations with regard thereto or any change in events, conditions or circumstances on</t>
  </si>
  <si>
    <t>impact such action may have on our ability to raise capital and our liquidity and financial condition;</t>
  </si>
  <si>
    <t>Lowering of one or more of our debt ratings issued by recognized rating organizations and the adverse</t>
  </si>
  <si>
    <t>Lowering of one or more insurer strength ratings of our insurance subsidiaries and the adverse impact</t>
  </si>
  <si>
    <t>such action may have on the premium writings, policy retention, profitibility of its insurance subsidiaries</t>
  </si>
  <si>
    <t>and liquidity;</t>
  </si>
  <si>
    <t>as they relate to our company. These statements are not guarantees of future performance and involve</t>
  </si>
  <si>
    <t>risks, uncertainties and assumptions that are difficult to predict. We undertake no obligation to publicly</t>
  </si>
  <si>
    <t>update or revise any forward-looking statements. Readers are cautioned not to place undue reliance</t>
  </si>
  <si>
    <t>on these forward-looking statements, which merely reflect company expectations at the time of writing.</t>
  </si>
  <si>
    <t>Such risks and uncertainties include but are not limited to the following:</t>
  </si>
  <si>
    <t xml:space="preserve">changes caused by various risks and uncertainties. </t>
  </si>
  <si>
    <t>Actual results may differ materially from expectations conveyed in forward-looking statements due to</t>
  </si>
  <si>
    <r>
      <t xml:space="preserve">1 </t>
    </r>
    <r>
      <rPr>
        <sz val="8"/>
        <rFont val="Arial"/>
        <family val="2"/>
      </rPr>
      <t xml:space="preserve">Variable annuities production was GBP 10 million in Q109, GBP 14m in Q2 09, GBP 6m in Q3 09 and GBP 6m in Q4 09, Full Year 09 GBP 36m. From Q1 2009 this is reported separately, in the Other Countries segment, rather than as part </t>
    </r>
  </si>
  <si>
    <r>
      <rPr>
        <vertAlign val="superscript"/>
        <sz val="8"/>
        <rFont val="Arial"/>
        <family val="2"/>
      </rPr>
      <t xml:space="preserve"> </t>
    </r>
    <r>
      <rPr>
        <sz val="8"/>
        <rFont val="Arial"/>
        <family val="2"/>
      </rPr>
      <t xml:space="preserve"> of the UK segment.</t>
    </r>
  </si>
</sst>
</file>

<file path=xl/styles.xml><?xml version="1.0" encoding="utf-8"?>
<styleSheet xmlns="http://schemas.openxmlformats.org/spreadsheetml/2006/main">
  <numFmts count="18">
    <numFmt numFmtId="41" formatCode="_(* #,##0_);_(* \(#,##0\);_(* &quot;-&quot;_);_(@_)"/>
    <numFmt numFmtId="43" formatCode="_(* #,##0.00_);_(* \(#,##0.00\);_(* &quot;-&quot;??_);_(@_)"/>
    <numFmt numFmtId="180" formatCode="mm/dd/yy"/>
    <numFmt numFmtId="181" formatCode="0_);\(0\)"/>
    <numFmt numFmtId="182" formatCode="_(* #,##0_);_(* \(#,##0\);_(* &quot;-&quot;??_);_(@_)"/>
    <numFmt numFmtId="183" formatCode="_(* #,##0_);_(* \(#,##0\);_(* &quot;0&quot;_);_(@_)"/>
    <numFmt numFmtId="184" formatCode="0.0%"/>
    <numFmt numFmtId="185" formatCode="#,##0.0_);\(#,##0.0\)"/>
    <numFmt numFmtId="186" formatCode="0.0\x"/>
    <numFmt numFmtId="187" formatCode="_(* ##,##0,,_);_(* \(##,##0,,\);_(* &quot;0&quot;_);_(@_)"/>
    <numFmt numFmtId="188" formatCode="_(* ##,##0,,_);_(* \(##,##0,,\);_(* &quot;-&quot;_);_(@_)"/>
    <numFmt numFmtId="189" formatCode="mm/dd/yy;@"/>
    <numFmt numFmtId="190" formatCode="_(* #,##0.00_);_(* \(#,##0.00\);_(* &quot;0&quot;_);_(@_)"/>
    <numFmt numFmtId="192" formatCode="_(* #,##0_);_(* \(#,##0\);_(* &quot;0.0&quot;_);_(@_)"/>
    <numFmt numFmtId="193" formatCode="0.00000%"/>
    <numFmt numFmtId="194" formatCode="mmmm\ d\,\ yyyy"/>
    <numFmt numFmtId="202" formatCode="_(* #,##0.00000_);_(* \(#,##0.00000\);_(* &quot;0&quot;_);_(@_)"/>
    <numFmt numFmtId="203" formatCode="_(* #,##0.000_);_(* \(#,##0.000\);_(* &quot;0&quot;_);_(@_)"/>
  </numFmts>
  <fonts count="37">
    <font>
      <sz val="10"/>
      <name val="Arial"/>
    </font>
    <font>
      <sz val="10"/>
      <name val="Arial"/>
    </font>
    <font>
      <sz val="11"/>
      <name val="Times New Roman"/>
      <family val="1"/>
    </font>
    <font>
      <b/>
      <sz val="36"/>
      <name val="Arial"/>
      <family val="2"/>
    </font>
    <font>
      <b/>
      <sz val="18"/>
      <name val="Arial"/>
      <family val="2"/>
    </font>
    <font>
      <b/>
      <sz val="16"/>
      <name val="Arial"/>
      <family val="2"/>
    </font>
    <font>
      <b/>
      <i/>
      <sz val="16"/>
      <name val="Arial"/>
      <family val="2"/>
    </font>
    <font>
      <sz val="9"/>
      <name val="Arial"/>
      <family val="2"/>
    </font>
    <font>
      <b/>
      <sz val="9"/>
      <name val="Arial"/>
      <family val="2"/>
    </font>
    <font>
      <sz val="9"/>
      <name val="Arial"/>
      <family val="2"/>
    </font>
    <font>
      <b/>
      <sz val="9"/>
      <name val="Arial"/>
      <family val="2"/>
    </font>
    <font>
      <sz val="10"/>
      <name val="Arial"/>
      <family val="2"/>
    </font>
    <font>
      <b/>
      <sz val="11"/>
      <name val="Arial"/>
      <family val="2"/>
    </font>
    <font>
      <b/>
      <sz val="10"/>
      <name val="Arial"/>
      <family val="2"/>
    </font>
    <font>
      <b/>
      <u/>
      <sz val="9"/>
      <name val="Arial"/>
      <family val="2"/>
    </font>
    <font>
      <b/>
      <sz val="12"/>
      <name val="Arial"/>
      <family val="2"/>
    </font>
    <font>
      <i/>
      <sz val="9"/>
      <name val="Arial"/>
      <family val="2"/>
    </font>
    <font>
      <b/>
      <u/>
      <sz val="9"/>
      <name val="Arial"/>
      <family val="2"/>
    </font>
    <font>
      <b/>
      <i/>
      <sz val="9"/>
      <name val="Arial"/>
      <family val="2"/>
    </font>
    <font>
      <b/>
      <i/>
      <sz val="9"/>
      <name val="Arial"/>
      <family val="2"/>
    </font>
    <font>
      <vertAlign val="superscript"/>
      <sz val="7"/>
      <name val="Arial"/>
      <family val="2"/>
    </font>
    <font>
      <sz val="7"/>
      <name val="Arial"/>
      <family val="2"/>
    </font>
    <font>
      <sz val="8"/>
      <name val="Arial"/>
      <family val="2"/>
    </font>
    <font>
      <b/>
      <vertAlign val="superscript"/>
      <sz val="9"/>
      <name val="Arial"/>
      <family val="2"/>
    </font>
    <font>
      <vertAlign val="superscript"/>
      <sz val="9"/>
      <name val="Arial"/>
      <family val="2"/>
    </font>
    <font>
      <b/>
      <u/>
      <sz val="11"/>
      <name val="Arial"/>
      <family val="2"/>
    </font>
    <font>
      <sz val="10.5"/>
      <name val="Arial"/>
      <family val="2"/>
    </font>
    <font>
      <vertAlign val="superscript"/>
      <sz val="8"/>
      <name val="Arial"/>
      <family val="2"/>
    </font>
    <font>
      <sz val="10"/>
      <name val="Arial"/>
      <family val="2"/>
    </font>
    <font>
      <b/>
      <i/>
      <sz val="14"/>
      <name val="Arial"/>
      <family val="2"/>
    </font>
    <font>
      <sz val="10"/>
      <name val="Arial"/>
      <family val="2"/>
    </font>
    <font>
      <i/>
      <sz val="9"/>
      <name val="Arial"/>
      <family val="2"/>
    </font>
    <font>
      <sz val="11"/>
      <name val="Calibri"/>
      <family val="2"/>
    </font>
    <font>
      <vertAlign val="superscript"/>
      <sz val="10"/>
      <name val="Arial"/>
      <family val="2"/>
    </font>
    <font>
      <b/>
      <i/>
      <sz val="16"/>
      <color indexed="10"/>
      <name val="Arial"/>
      <family val="2"/>
    </font>
    <font>
      <sz val="9"/>
      <color theme="1"/>
      <name val="Arial"/>
      <family val="2"/>
    </font>
    <font>
      <b/>
      <sz val="9"/>
      <color theme="1"/>
      <name val="Arial"/>
      <family val="2"/>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30">
    <border>
      <left/>
      <right/>
      <top/>
      <bottom/>
      <diagonal/>
    </border>
    <border>
      <left/>
      <right/>
      <top/>
      <bottom style="dotted">
        <color indexed="44"/>
      </bottom>
      <diagonal/>
    </border>
    <border>
      <left/>
      <right/>
      <top/>
      <bottom style="thin">
        <color indexed="44"/>
      </bottom>
      <diagonal/>
    </border>
    <border>
      <left style="thin">
        <color indexed="44"/>
      </left>
      <right/>
      <top/>
      <bottom/>
      <diagonal/>
    </border>
    <border>
      <left/>
      <right style="thin">
        <color indexed="44"/>
      </right>
      <top/>
      <bottom/>
      <diagonal/>
    </border>
    <border>
      <left style="thin">
        <color indexed="44"/>
      </left>
      <right/>
      <top/>
      <bottom style="thin">
        <color indexed="44"/>
      </bottom>
      <diagonal/>
    </border>
    <border>
      <left style="thin">
        <color indexed="44"/>
      </left>
      <right/>
      <top/>
      <bottom style="dotted">
        <color indexed="44"/>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right style="thin">
        <color indexed="44"/>
      </right>
      <top/>
      <bottom style="thin">
        <color indexed="44"/>
      </bottom>
      <diagonal/>
    </border>
    <border>
      <left/>
      <right/>
      <top style="dotted">
        <color indexed="44"/>
      </top>
      <bottom style="thin">
        <color indexed="44"/>
      </bottom>
      <diagonal/>
    </border>
    <border>
      <left style="thin">
        <color indexed="44"/>
      </left>
      <right/>
      <top style="dotted">
        <color indexed="44"/>
      </top>
      <bottom style="thin">
        <color indexed="44"/>
      </bottom>
      <diagonal/>
    </border>
    <border>
      <left style="thin">
        <color indexed="44"/>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style="dotted">
        <color indexed="44"/>
      </top>
      <bottom style="thin">
        <color indexed="44"/>
      </bottom>
      <diagonal/>
    </border>
    <border>
      <left style="thin">
        <color indexed="44"/>
      </left>
      <right style="thin">
        <color indexed="44"/>
      </right>
      <top/>
      <bottom style="thin">
        <color indexed="44"/>
      </bottom>
      <diagonal/>
    </border>
    <border>
      <left style="thin">
        <color indexed="44"/>
      </left>
      <right style="thin">
        <color indexed="44"/>
      </right>
      <top/>
      <bottom style="dotted">
        <color indexed="44"/>
      </bottom>
      <diagonal/>
    </border>
    <border>
      <left style="thin">
        <color indexed="44"/>
      </left>
      <right/>
      <top style="dotted">
        <color indexed="44"/>
      </top>
      <bottom/>
      <diagonal/>
    </border>
    <border>
      <left/>
      <right/>
      <top style="dotted">
        <color indexed="44"/>
      </top>
      <bottom/>
      <diagonal/>
    </border>
    <border>
      <left style="thin">
        <color indexed="44"/>
      </left>
      <right style="thin">
        <color indexed="44"/>
      </right>
      <top style="dotted">
        <color indexed="44"/>
      </top>
      <bottom/>
      <diagonal/>
    </border>
    <border>
      <left/>
      <right style="thin">
        <color indexed="44"/>
      </right>
      <top style="dotted">
        <color indexed="44"/>
      </top>
      <bottom style="thin">
        <color indexed="44"/>
      </bottom>
      <diagonal/>
    </border>
    <border>
      <left/>
      <right style="thin">
        <color indexed="44"/>
      </right>
      <top/>
      <bottom style="dotted">
        <color indexed="44"/>
      </bottom>
      <diagonal/>
    </border>
    <border>
      <left/>
      <right style="thin">
        <color indexed="44"/>
      </right>
      <top style="dotted">
        <color indexed="44"/>
      </top>
      <bottom/>
      <diagonal/>
    </border>
    <border>
      <left/>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top style="thin">
        <color theme="3" tint="0.59996337778862885"/>
      </top>
      <bottom/>
      <diagonal/>
    </border>
    <border>
      <left style="thin">
        <color indexed="44"/>
      </left>
      <right/>
      <top style="thin">
        <color theme="3" tint="0.59996337778862885"/>
      </top>
      <bottom/>
      <diagonal/>
    </border>
  </borders>
  <cellStyleXfs count="14">
    <xf numFmtId="0" fontId="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applyNumberFormat="0" applyFill="0" applyBorder="0" applyAlignment="0" applyProtection="0"/>
  </cellStyleXfs>
  <cellXfs count="111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Border="1"/>
    <xf numFmtId="0" fontId="7" fillId="0" borderId="0" xfId="0" applyFont="1" applyAlignment="1">
      <alignment horizontal="center"/>
    </xf>
    <xf numFmtId="0" fontId="7" fillId="0" borderId="0" xfId="0" applyFont="1"/>
    <xf numFmtId="0" fontId="7" fillId="0" borderId="0" xfId="0" applyFont="1" applyAlignment="1">
      <alignment horizontal="left"/>
    </xf>
    <xf numFmtId="0" fontId="7" fillId="0" borderId="0" xfId="0" applyFont="1" applyFill="1" applyBorder="1"/>
    <xf numFmtId="0" fontId="7" fillId="0" borderId="0" xfId="0" applyFont="1" applyFill="1" applyAlignment="1">
      <alignment horizontal="center"/>
    </xf>
    <xf numFmtId="0" fontId="7" fillId="0" borderId="0" xfId="0" applyFont="1" applyFill="1"/>
    <xf numFmtId="0" fontId="7" fillId="0" borderId="0" xfId="0" applyFont="1" applyFill="1" applyBorder="1" applyAlignment="1">
      <alignment horizontal="right"/>
    </xf>
    <xf numFmtId="180" fontId="7" fillId="0" borderId="0" xfId="0" applyNumberFormat="1" applyFont="1" applyFill="1" applyBorder="1" applyAlignment="1">
      <alignment horizontal="right"/>
    </xf>
    <xf numFmtId="0" fontId="8" fillId="0" borderId="0" xfId="0" applyFont="1" applyBorder="1"/>
    <xf numFmtId="0" fontId="8" fillId="0" borderId="0" xfId="0" applyFont="1" applyFill="1"/>
    <xf numFmtId="183" fontId="7" fillId="0" borderId="0" xfId="1" applyNumberFormat="1" applyFont="1" applyFill="1" applyBorder="1" applyAlignment="1">
      <alignment horizontal="right"/>
    </xf>
    <xf numFmtId="182" fontId="7" fillId="0" borderId="0" xfId="1" applyNumberFormat="1" applyFont="1" applyBorder="1" applyAlignment="1">
      <alignment horizontal="right"/>
    </xf>
    <xf numFmtId="1" fontId="7" fillId="0" borderId="0" xfId="0" applyNumberFormat="1" applyFont="1" applyBorder="1" applyAlignment="1">
      <alignment horizontal="right"/>
    </xf>
    <xf numFmtId="3" fontId="7" fillId="0" borderId="0" xfId="0" applyNumberFormat="1" applyFont="1" applyBorder="1"/>
    <xf numFmtId="0" fontId="7" fillId="0" borderId="0" xfId="0" applyFont="1" applyBorder="1" applyAlignment="1">
      <alignment horizontal="center"/>
    </xf>
    <xf numFmtId="190" fontId="8" fillId="0" borderId="0" xfId="0" applyNumberFormat="1" applyFont="1" applyBorder="1"/>
    <xf numFmtId="180" fontId="8" fillId="0" borderId="0" xfId="0" applyNumberFormat="1" applyFont="1" applyFill="1" applyBorder="1" applyAlignment="1" applyProtection="1">
      <alignment horizontal="center"/>
    </xf>
    <xf numFmtId="0" fontId="8" fillId="0" borderId="0" xfId="0" applyFont="1" applyFill="1" applyBorder="1" applyProtection="1"/>
    <xf numFmtId="14" fontId="8" fillId="0" borderId="0" xfId="0" applyNumberFormat="1" applyFont="1" applyBorder="1"/>
    <xf numFmtId="3" fontId="7" fillId="0" borderId="0" xfId="0" applyNumberFormat="1" applyFont="1" applyFill="1" applyBorder="1"/>
    <xf numFmtId="186" fontId="7" fillId="0" borderId="0" xfId="0" applyNumberFormat="1" applyFont="1" applyBorder="1"/>
    <xf numFmtId="180" fontId="8" fillId="0" borderId="0" xfId="0" applyNumberFormat="1" applyFont="1" applyAlignment="1">
      <alignment horizontal="center"/>
    </xf>
    <xf numFmtId="0" fontId="9" fillId="0" borderId="0" xfId="0" applyFont="1"/>
    <xf numFmtId="37" fontId="9" fillId="0" borderId="0" xfId="0" applyNumberFormat="1" applyFont="1" applyFill="1"/>
    <xf numFmtId="183" fontId="9" fillId="0" borderId="0" xfId="0" applyNumberFormat="1" applyFont="1" applyFill="1" applyBorder="1"/>
    <xf numFmtId="37" fontId="9" fillId="0" borderId="0" xfId="0" applyNumberFormat="1" applyFont="1"/>
    <xf numFmtId="37" fontId="7" fillId="0" borderId="0" xfId="0" applyNumberFormat="1" applyFont="1" applyBorder="1" applyAlignment="1">
      <alignment horizontal="right"/>
    </xf>
    <xf numFmtId="37" fontId="7" fillId="0" borderId="0" xfId="0" applyNumberFormat="1" applyFont="1" applyBorder="1"/>
    <xf numFmtId="37" fontId="8" fillId="0" borderId="0" xfId="0" applyNumberFormat="1" applyFont="1" applyBorder="1" applyAlignment="1">
      <alignment horizontal="right"/>
    </xf>
    <xf numFmtId="182" fontId="7" fillId="0" borderId="0" xfId="0" applyNumberFormat="1" applyFont="1"/>
    <xf numFmtId="37" fontId="7" fillId="0" borderId="0" xfId="5" applyNumberFormat="1" applyFont="1" applyFill="1" applyBorder="1" applyAlignment="1">
      <alignment horizontal="right"/>
    </xf>
    <xf numFmtId="0" fontId="11" fillId="0" borderId="0" xfId="0" applyFont="1" applyFill="1" applyBorder="1"/>
    <xf numFmtId="183" fontId="7" fillId="0" borderId="0" xfId="0" applyNumberFormat="1" applyFont="1" applyFill="1" applyBorder="1" applyAlignment="1">
      <alignment horizontal="right"/>
    </xf>
    <xf numFmtId="3" fontId="7" fillId="0" borderId="0" xfId="7" applyNumberFormat="1" applyFont="1" applyFill="1"/>
    <xf numFmtId="0" fontId="7" fillId="0" borderId="0" xfId="5" quotePrefix="1" applyFont="1" applyFill="1" applyBorder="1" applyAlignment="1">
      <alignment horizontal="right"/>
    </xf>
    <xf numFmtId="3" fontId="7" fillId="0" borderId="0" xfId="7" applyNumberFormat="1" applyFont="1" applyFill="1" applyBorder="1" applyAlignment="1">
      <alignment horizontal="right"/>
    </xf>
    <xf numFmtId="3" fontId="7" fillId="0" borderId="0" xfId="7" applyNumberFormat="1" applyFont="1" applyFill="1" applyBorder="1"/>
    <xf numFmtId="37" fontId="7" fillId="0" borderId="0" xfId="5" applyNumberFormat="1" applyFont="1" applyFill="1"/>
    <xf numFmtId="37" fontId="8" fillId="0" borderId="0" xfId="7" applyNumberFormat="1" applyFont="1" applyFill="1"/>
    <xf numFmtId="0" fontId="8" fillId="0" borderId="0" xfId="0" applyFont="1" applyFill="1" applyBorder="1"/>
    <xf numFmtId="37" fontId="7" fillId="0" borderId="0" xfId="1" applyNumberFormat="1" applyFont="1" applyFill="1" applyBorder="1" applyAlignment="1">
      <alignment horizontal="right"/>
    </xf>
    <xf numFmtId="185" fontId="7" fillId="0" borderId="0" xfId="0" applyNumberFormat="1" applyFont="1" applyFill="1" applyBorder="1"/>
    <xf numFmtId="0" fontId="16" fillId="0" borderId="0" xfId="0" applyFont="1" applyFill="1" applyBorder="1"/>
    <xf numFmtId="0" fontId="7" fillId="0" borderId="0" xfId="0" applyFont="1" applyFill="1" applyBorder="1" applyAlignment="1">
      <alignment horizontal="left" indent="1"/>
    </xf>
    <xf numFmtId="183" fontId="8" fillId="0" borderId="0" xfId="1" applyNumberFormat="1" applyFont="1" applyFill="1" applyBorder="1" applyAlignment="1">
      <alignment horizontal="right"/>
    </xf>
    <xf numFmtId="37" fontId="8" fillId="0" borderId="0" xfId="1" applyNumberFormat="1" applyFont="1" applyFill="1" applyBorder="1" applyAlignment="1">
      <alignment horizontal="right"/>
    </xf>
    <xf numFmtId="185" fontId="8" fillId="0" borderId="0" xfId="0" applyNumberFormat="1" applyFont="1" applyFill="1" applyBorder="1"/>
    <xf numFmtId="183" fontId="7" fillId="0" borderId="0" xfId="0" applyNumberFormat="1" applyFont="1" applyFill="1" applyBorder="1"/>
    <xf numFmtId="37" fontId="7" fillId="0" borderId="0" xfId="0" applyNumberFormat="1" applyFont="1" applyFill="1" applyBorder="1"/>
    <xf numFmtId="37" fontId="8" fillId="0" borderId="0" xfId="0" applyNumberFormat="1" applyFont="1" applyFill="1" applyBorder="1"/>
    <xf numFmtId="37" fontId="10" fillId="0" borderId="0" xfId="0" applyNumberFormat="1" applyFont="1" applyFill="1" applyBorder="1"/>
    <xf numFmtId="37" fontId="9" fillId="0" borderId="0" xfId="1" applyNumberFormat="1" applyFont="1" applyFill="1" applyBorder="1" applyAlignment="1">
      <alignment horizontal="right"/>
    </xf>
    <xf numFmtId="37" fontId="9" fillId="0" borderId="0" xfId="0" applyNumberFormat="1" applyFont="1" applyFill="1" applyBorder="1"/>
    <xf numFmtId="37" fontId="9" fillId="0" borderId="0" xfId="0" applyNumberFormat="1" applyFont="1" applyFill="1" applyBorder="1" applyAlignment="1">
      <alignment horizontal="right"/>
    </xf>
    <xf numFmtId="183" fontId="9" fillId="0" borderId="0" xfId="0" applyNumberFormat="1" applyFont="1" applyFill="1" applyBorder="1" applyAlignment="1">
      <alignment horizontal="right"/>
    </xf>
    <xf numFmtId="183" fontId="10" fillId="0" borderId="0" xfId="0" applyNumberFormat="1" applyFont="1" applyFill="1" applyBorder="1"/>
    <xf numFmtId="183" fontId="8" fillId="0" borderId="0" xfId="0" applyNumberFormat="1" applyFont="1" applyFill="1" applyBorder="1"/>
    <xf numFmtId="183" fontId="8" fillId="0" borderId="0" xfId="0" applyNumberFormat="1" applyFont="1" applyFill="1" applyBorder="1" applyAlignment="1">
      <alignment horizontal="right"/>
    </xf>
    <xf numFmtId="183" fontId="9" fillId="0" borderId="0" xfId="1" applyNumberFormat="1" applyFont="1" applyFill="1" applyBorder="1" applyAlignment="1">
      <alignment horizontal="right"/>
    </xf>
    <xf numFmtId="183" fontId="9" fillId="0" borderId="0" xfId="12" applyNumberFormat="1" applyFont="1" applyFill="1" applyBorder="1" applyAlignment="1">
      <alignment horizontal="right"/>
    </xf>
    <xf numFmtId="10" fontId="9" fillId="0" borderId="0" xfId="0" applyNumberFormat="1" applyFont="1" applyFill="1" applyBorder="1" applyAlignment="1">
      <alignment horizontal="right"/>
    </xf>
    <xf numFmtId="10" fontId="9" fillId="0" borderId="0" xfId="0" applyNumberFormat="1" applyFont="1" applyFill="1" applyBorder="1"/>
    <xf numFmtId="183" fontId="10" fillId="0" borderId="0" xfId="1" applyNumberFormat="1" applyFont="1" applyFill="1" applyBorder="1" applyAlignment="1"/>
    <xf numFmtId="37" fontId="10" fillId="0" borderId="0" xfId="0" applyNumberFormat="1" applyFont="1" applyFill="1" applyBorder="1" applyAlignment="1"/>
    <xf numFmtId="183" fontId="9" fillId="0" borderId="0" xfId="1" applyNumberFormat="1" applyFont="1" applyFill="1" applyBorder="1"/>
    <xf numFmtId="183" fontId="10" fillId="0" borderId="0" xfId="0" applyNumberFormat="1" applyFont="1" applyFill="1" applyBorder="1" applyAlignment="1"/>
    <xf numFmtId="183" fontId="10" fillId="0" borderId="0" xfId="1" applyNumberFormat="1" applyFont="1" applyFill="1" applyBorder="1" applyAlignment="1">
      <alignment horizontal="right"/>
    </xf>
    <xf numFmtId="183"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185" fontId="9" fillId="0" borderId="0" xfId="0" applyNumberFormat="1" applyFont="1" applyFill="1" applyBorder="1" applyAlignment="1"/>
    <xf numFmtId="37" fontId="9" fillId="0" borderId="0" xfId="0" applyNumberFormat="1" applyFont="1" applyBorder="1"/>
    <xf numFmtId="37" fontId="9" fillId="0" borderId="0" xfId="1" applyNumberFormat="1" applyFont="1" applyFill="1" applyBorder="1"/>
    <xf numFmtId="37" fontId="9" fillId="0" borderId="0" xfId="1" applyNumberFormat="1" applyFont="1" applyBorder="1"/>
    <xf numFmtId="189" fontId="9" fillId="0" borderId="0" xfId="0" applyNumberFormat="1" applyFont="1" applyFill="1" applyBorder="1" applyAlignment="1" applyProtection="1">
      <alignment horizontal="center"/>
    </xf>
    <xf numFmtId="189" fontId="9" fillId="0" borderId="0" xfId="0" applyNumberFormat="1" applyFont="1" applyFill="1" applyBorder="1" applyProtection="1"/>
    <xf numFmtId="189" fontId="9" fillId="0" borderId="0" xfId="0" applyNumberFormat="1" applyFont="1" applyFill="1" applyBorder="1"/>
    <xf numFmtId="189" fontId="10" fillId="0" borderId="0" xfId="0" applyNumberFormat="1" applyFont="1" applyFill="1" applyBorder="1" applyAlignment="1">
      <alignment horizontal="center"/>
    </xf>
    <xf numFmtId="189" fontId="9" fillId="0" borderId="0" xfId="0" applyNumberFormat="1" applyFont="1" applyFill="1" applyBorder="1" applyAlignment="1">
      <alignment horizontal="center"/>
    </xf>
    <xf numFmtId="37" fontId="10" fillId="0" borderId="0" xfId="1" applyNumberFormat="1" applyFont="1" applyFill="1" applyBorder="1" applyAlignment="1">
      <alignment horizontal="right"/>
    </xf>
    <xf numFmtId="37" fontId="17" fillId="0" borderId="0" xfId="0" applyNumberFormat="1" applyFont="1" applyFill="1" applyBorder="1"/>
    <xf numFmtId="182" fontId="9" fillId="0" borderId="0" xfId="1" applyNumberFormat="1" applyFont="1" applyFill="1" applyBorder="1"/>
    <xf numFmtId="185" fontId="9" fillId="0" borderId="0" xfId="0" applyNumberFormat="1" applyFont="1" applyFill="1" applyBorder="1"/>
    <xf numFmtId="10" fontId="9" fillId="0" borderId="0" xfId="12" applyNumberFormat="1" applyFont="1" applyFill="1" applyBorder="1" applyAlignment="1">
      <alignment horizontal="right"/>
    </xf>
    <xf numFmtId="10" fontId="9" fillId="0" borderId="0" xfId="1" applyNumberFormat="1" applyFont="1" applyFill="1" applyBorder="1" applyAlignment="1">
      <alignment horizontal="right"/>
    </xf>
    <xf numFmtId="37" fontId="9" fillId="0" borderId="0" xfId="0" applyNumberFormat="1" applyFont="1" applyFill="1" applyAlignment="1">
      <alignment horizontal="right"/>
    </xf>
    <xf numFmtId="37" fontId="10" fillId="0" borderId="0" xfId="0" applyNumberFormat="1" applyFont="1" applyFill="1"/>
    <xf numFmtId="37" fontId="10" fillId="0" borderId="0" xfId="0" applyNumberFormat="1" applyFont="1" applyFill="1" applyAlignment="1">
      <alignment horizontal="right"/>
    </xf>
    <xf numFmtId="183" fontId="7" fillId="0" borderId="0" xfId="1" applyNumberFormat="1" applyFont="1" applyFill="1" applyBorder="1"/>
    <xf numFmtId="37" fontId="8" fillId="0" borderId="0" xfId="0" applyNumberFormat="1" applyFont="1" applyFill="1"/>
    <xf numFmtId="37" fontId="8" fillId="0" borderId="0" xfId="0" applyNumberFormat="1" applyFont="1" applyFill="1" applyAlignment="1">
      <alignment horizontal="right"/>
    </xf>
    <xf numFmtId="10" fontId="9" fillId="0" borderId="0" xfId="0" applyNumberFormat="1" applyFont="1" applyFill="1"/>
    <xf numFmtId="10" fontId="9" fillId="0" borderId="0" xfId="12" applyNumberFormat="1" applyFont="1" applyFill="1" applyBorder="1"/>
    <xf numFmtId="10" fontId="10" fillId="0" borderId="0" xfId="0" applyNumberFormat="1" applyFont="1" applyFill="1"/>
    <xf numFmtId="183" fontId="9" fillId="0" borderId="0" xfId="0" applyNumberFormat="1" applyFont="1" applyFill="1" applyBorder="1" applyAlignment="1"/>
    <xf numFmtId="37" fontId="9" fillId="0" borderId="0" xfId="0" applyNumberFormat="1" applyFont="1" applyFill="1" applyBorder="1" applyAlignment="1"/>
    <xf numFmtId="183" fontId="9" fillId="0" borderId="0" xfId="1" applyNumberFormat="1" applyFont="1" applyFill="1" applyBorder="1" applyAlignment="1"/>
    <xf numFmtId="37" fontId="9" fillId="0" borderId="0" xfId="1" applyNumberFormat="1" applyFont="1" applyFill="1" applyBorder="1" applyAlignment="1"/>
    <xf numFmtId="10" fontId="10" fillId="0" borderId="0" xfId="0" applyNumberFormat="1" applyFont="1" applyFill="1" applyBorder="1" applyAlignment="1">
      <alignment horizontal="right"/>
    </xf>
    <xf numFmtId="185" fontId="10" fillId="0" borderId="0" xfId="0" applyNumberFormat="1" applyFont="1" applyFill="1" applyBorder="1"/>
    <xf numFmtId="37" fontId="9" fillId="0" borderId="0" xfId="12" applyNumberFormat="1" applyFont="1" applyFill="1" applyBorder="1" applyAlignment="1">
      <alignment horizontal="right"/>
    </xf>
    <xf numFmtId="37" fontId="10" fillId="0" borderId="0" xfId="0" applyNumberFormat="1" applyFont="1" applyFill="1" applyAlignment="1"/>
    <xf numFmtId="10" fontId="9" fillId="0" borderId="0" xfId="0" applyNumberFormat="1" applyFont="1" applyFill="1" applyAlignment="1">
      <alignment horizontal="right"/>
    </xf>
    <xf numFmtId="37" fontId="8" fillId="0" borderId="0" xfId="0" applyNumberFormat="1" applyFont="1" applyFill="1" applyBorder="1" applyAlignment="1">
      <alignment horizontal="right"/>
    </xf>
    <xf numFmtId="183" fontId="9" fillId="0" borderId="0" xfId="0" quotePrefix="1" applyNumberFormat="1" applyFont="1" applyFill="1" applyBorder="1" applyAlignment="1">
      <alignment horizontal="right"/>
    </xf>
    <xf numFmtId="37" fontId="10" fillId="0" borderId="0" xfId="1" applyNumberFormat="1" applyFont="1" applyFill="1" applyBorder="1"/>
    <xf numFmtId="37" fontId="10" fillId="0" borderId="0" xfId="1" applyNumberFormat="1" applyFont="1" applyFill="1" applyBorder="1" applyAlignment="1"/>
    <xf numFmtId="0" fontId="9" fillId="0" borderId="0" xfId="0" applyFont="1" applyFill="1" applyBorder="1"/>
    <xf numFmtId="3" fontId="7" fillId="0" borderId="0" xfId="6" applyNumberFormat="1" applyFont="1" applyFill="1"/>
    <xf numFmtId="3" fontId="7" fillId="0" borderId="0" xfId="6" applyNumberFormat="1" applyFont="1" applyFill="1" applyBorder="1"/>
    <xf numFmtId="3" fontId="7" fillId="0" borderId="0" xfId="6" applyNumberFormat="1" applyFont="1" applyFill="1" applyBorder="1" applyAlignment="1">
      <alignment horizontal="right"/>
    </xf>
    <xf numFmtId="3" fontId="7" fillId="0" borderId="0" xfId="8" applyNumberFormat="1" applyFont="1" applyFill="1"/>
    <xf numFmtId="3" fontId="7" fillId="0" borderId="0" xfId="8" applyNumberFormat="1" applyFont="1" applyFill="1" applyBorder="1" applyAlignment="1">
      <alignment horizontal="right"/>
    </xf>
    <xf numFmtId="3" fontId="7" fillId="0" borderId="0" xfId="8" applyNumberFormat="1" applyFont="1" applyFill="1" applyBorder="1"/>
    <xf numFmtId="3" fontId="7" fillId="2" borderId="0" xfId="12" applyNumberFormat="1" applyFont="1" applyFill="1" applyBorder="1"/>
    <xf numFmtId="187" fontId="7" fillId="0" borderId="0" xfId="0" applyNumberFormat="1" applyFont="1" applyFill="1" applyBorder="1"/>
    <xf numFmtId="183" fontId="8" fillId="0" borderId="0" xfId="1" applyNumberFormat="1" applyFont="1" applyFill="1" applyBorder="1"/>
    <xf numFmtId="0" fontId="7" fillId="2" borderId="0" xfId="5" quotePrefix="1" applyFont="1" applyFill="1" applyBorder="1" applyAlignment="1">
      <alignment horizontal="right"/>
    </xf>
    <xf numFmtId="3" fontId="7" fillId="2" borderId="0" xfId="7" applyNumberFormat="1" applyFont="1" applyFill="1" applyBorder="1" applyAlignment="1">
      <alignment horizontal="right"/>
    </xf>
    <xf numFmtId="37" fontId="20" fillId="0" borderId="0" xfId="7" applyNumberFormat="1" applyFont="1" applyFill="1"/>
    <xf numFmtId="37" fontId="21" fillId="0" borderId="0" xfId="7" applyNumberFormat="1" applyFont="1" applyFill="1"/>
    <xf numFmtId="185" fontId="7" fillId="0" borderId="0" xfId="0" applyNumberFormat="1" applyFont="1" applyFill="1"/>
    <xf numFmtId="185" fontId="8" fillId="0" borderId="0" xfId="0" applyNumberFormat="1" applyFont="1" applyFill="1"/>
    <xf numFmtId="0" fontId="13" fillId="0" borderId="0" xfId="0" applyFont="1" applyFill="1"/>
    <xf numFmtId="0" fontId="10" fillId="0" borderId="0" xfId="0" applyFont="1" applyBorder="1" applyAlignment="1">
      <alignment horizontal="center"/>
    </xf>
    <xf numFmtId="0" fontId="9" fillId="0" borderId="0" xfId="0" applyFont="1" applyBorder="1" applyAlignment="1">
      <alignment horizontal="center"/>
    </xf>
    <xf numFmtId="0" fontId="9" fillId="0" borderId="0" xfId="0" quotePrefix="1" applyFont="1" applyBorder="1" applyAlignment="1">
      <alignment horizontal="center"/>
    </xf>
    <xf numFmtId="0" fontId="7" fillId="0" borderId="0" xfId="4" applyFont="1"/>
    <xf numFmtId="0" fontId="7" fillId="0" borderId="0" xfId="4" applyFont="1" applyFill="1" applyBorder="1"/>
    <xf numFmtId="0" fontId="11" fillId="0" borderId="0" xfId="4" applyFont="1" applyBorder="1"/>
    <xf numFmtId="0" fontId="11" fillId="0" borderId="0" xfId="4" applyFont="1" applyFill="1" applyBorder="1"/>
    <xf numFmtId="183" fontId="7" fillId="0" borderId="0" xfId="4" applyNumberFormat="1" applyFont="1" applyFill="1" applyBorder="1" applyAlignment="1">
      <alignment horizontal="right"/>
    </xf>
    <xf numFmtId="0" fontId="7" fillId="0" borderId="0" xfId="4" applyFont="1" applyBorder="1"/>
    <xf numFmtId="3" fontId="7" fillId="0" borderId="0" xfId="9" applyNumberFormat="1" applyFont="1" applyFill="1"/>
    <xf numFmtId="3" fontId="7" fillId="0" borderId="0" xfId="9" applyNumberFormat="1" applyFont="1" applyFill="1" applyBorder="1"/>
    <xf numFmtId="183" fontId="7" fillId="2" borderId="0" xfId="9" applyNumberFormat="1" applyFont="1" applyFill="1" applyBorder="1" applyAlignment="1">
      <alignment horizontal="right"/>
    </xf>
    <xf numFmtId="3" fontId="15" fillId="0" borderId="0" xfId="9" applyNumberFormat="1" applyFont="1" applyFill="1"/>
    <xf numFmtId="37" fontId="8" fillId="0" borderId="0" xfId="9" applyNumberFormat="1" applyFont="1" applyFill="1"/>
    <xf numFmtId="37" fontId="7" fillId="0" borderId="0" xfId="9" applyNumberFormat="1" applyFont="1" applyFill="1"/>
    <xf numFmtId="3" fontId="7" fillId="0" borderId="0" xfId="0" applyNumberFormat="1" applyFont="1" applyFill="1"/>
    <xf numFmtId="183" fontId="7" fillId="2" borderId="0" xfId="0" applyNumberFormat="1" applyFont="1" applyFill="1" applyBorder="1" applyAlignment="1">
      <alignment horizontal="right"/>
    </xf>
    <xf numFmtId="183" fontId="8" fillId="2" borderId="0" xfId="0" applyNumberFormat="1" applyFont="1" applyFill="1" applyBorder="1" applyAlignment="1">
      <alignment horizontal="right"/>
    </xf>
    <xf numFmtId="3" fontId="8" fillId="2" borderId="0" xfId="0" applyNumberFormat="1" applyFont="1" applyFill="1" applyBorder="1"/>
    <xf numFmtId="3" fontId="15" fillId="0" borderId="0" xfId="0" applyNumberFormat="1" applyFont="1" applyFill="1"/>
    <xf numFmtId="192" fontId="7" fillId="0" borderId="0" xfId="0" applyNumberFormat="1" applyFont="1" applyFill="1" applyBorder="1" applyAlignment="1">
      <alignment horizontal="right"/>
    </xf>
    <xf numFmtId="0" fontId="11" fillId="0" borderId="0" xfId="10" applyFont="1"/>
    <xf numFmtId="0" fontId="25" fillId="0" borderId="0" xfId="10" applyFont="1"/>
    <xf numFmtId="0" fontId="22" fillId="0" borderId="0" xfId="10" applyFont="1"/>
    <xf numFmtId="0" fontId="7" fillId="0" borderId="0" xfId="10" applyFont="1"/>
    <xf numFmtId="0" fontId="26" fillId="0" borderId="0" xfId="10" applyFont="1" applyAlignment="1">
      <alignment horizontal="center"/>
    </xf>
    <xf numFmtId="0" fontId="7" fillId="0" borderId="0" xfId="10" applyFont="1" applyAlignment="1">
      <alignment horizontal="left" indent="2"/>
    </xf>
    <xf numFmtId="0" fontId="7" fillId="0" borderId="0" xfId="10" applyFont="1" applyAlignment="1">
      <alignment horizontal="left" indent="4"/>
    </xf>
    <xf numFmtId="0" fontId="25" fillId="0" borderId="0" xfId="0" applyFont="1"/>
    <xf numFmtId="0" fontId="22" fillId="0" borderId="0" xfId="0" applyFont="1"/>
    <xf numFmtId="0" fontId="8" fillId="0" borderId="0" xfId="0" applyFont="1" applyFill="1" applyAlignment="1">
      <alignment horizontal="center"/>
    </xf>
    <xf numFmtId="181" fontId="7" fillId="0" borderId="0" xfId="0" applyNumberFormat="1" applyFont="1" applyFill="1" applyBorder="1"/>
    <xf numFmtId="181" fontId="8" fillId="0" borderId="0" xfId="0" applyNumberFormat="1" applyFont="1" applyFill="1"/>
    <xf numFmtId="0" fontId="8" fillId="0" borderId="0" xfId="7" applyFont="1" applyFill="1"/>
    <xf numFmtId="182" fontId="7" fillId="0" borderId="0" xfId="1" applyNumberFormat="1" applyFont="1" applyFill="1" applyBorder="1" applyAlignment="1">
      <alignment horizontal="right"/>
    </xf>
    <xf numFmtId="1" fontId="7" fillId="0" borderId="0" xfId="0" applyNumberFormat="1" applyFont="1" applyFill="1" applyBorder="1" applyAlignment="1">
      <alignment horizontal="right"/>
    </xf>
    <xf numFmtId="189" fontId="7" fillId="0" borderId="0" xfId="0" applyNumberFormat="1" applyFont="1" applyFill="1" applyBorder="1"/>
    <xf numFmtId="183" fontId="7" fillId="0" borderId="0" xfId="0" applyNumberFormat="1" applyFont="1" applyFill="1" applyBorder="1" applyAlignment="1" applyProtection="1">
      <alignment horizontal="right"/>
      <protection locked="0"/>
    </xf>
    <xf numFmtId="184" fontId="8" fillId="0" borderId="0" xfId="0" applyNumberFormat="1" applyFont="1" applyFill="1" applyBorder="1" applyAlignment="1">
      <alignment horizontal="right"/>
    </xf>
    <xf numFmtId="37" fontId="7" fillId="0" borderId="0" xfId="0" applyNumberFormat="1" applyFont="1" applyFill="1" applyBorder="1" applyAlignment="1">
      <alignment horizontal="right"/>
    </xf>
    <xf numFmtId="183" fontId="9" fillId="0" borderId="0" xfId="0" applyNumberFormat="1" applyFont="1" applyFill="1" applyBorder="1" applyProtection="1">
      <protection locked="0"/>
    </xf>
    <xf numFmtId="183" fontId="7" fillId="0" borderId="0" xfId="0" applyNumberFormat="1" applyFont="1" applyFill="1" applyBorder="1" applyProtection="1">
      <protection locked="0"/>
    </xf>
    <xf numFmtId="183" fontId="9" fillId="0" borderId="0" xfId="1" applyNumberFormat="1" applyFont="1" applyFill="1" applyBorder="1" applyAlignment="1" applyProtection="1">
      <alignment horizontal="right"/>
      <protection locked="0"/>
    </xf>
    <xf numFmtId="183" fontId="9" fillId="0" borderId="0" xfId="1" applyNumberFormat="1" applyFont="1" applyFill="1" applyBorder="1" applyProtection="1">
      <protection locked="0"/>
    </xf>
    <xf numFmtId="183" fontId="8" fillId="0" borderId="0" xfId="1" applyNumberFormat="1" applyFont="1" applyFill="1" applyBorder="1" applyAlignment="1" applyProtection="1">
      <alignment horizontal="right"/>
      <protection locked="0"/>
    </xf>
    <xf numFmtId="183" fontId="8" fillId="0" borderId="0" xfId="0" applyNumberFormat="1" applyFont="1" applyFill="1" applyBorder="1" applyProtection="1">
      <protection locked="0"/>
    </xf>
    <xf numFmtId="182" fontId="7" fillId="0" borderId="0" xfId="0" applyNumberFormat="1" applyFont="1" applyFill="1"/>
    <xf numFmtId="182" fontId="8" fillId="0" borderId="0" xfId="0" applyNumberFormat="1" applyFont="1" applyFill="1"/>
    <xf numFmtId="0" fontId="5" fillId="0" borderId="0" xfId="0" applyFont="1" applyFill="1"/>
    <xf numFmtId="0" fontId="5" fillId="0" borderId="0" xfId="0" quotePrefix="1" applyFont="1" applyFill="1"/>
    <xf numFmtId="183" fontId="7" fillId="0" borderId="0" xfId="5" applyNumberFormat="1" applyFont="1" applyFill="1" applyBorder="1" applyAlignment="1">
      <alignment horizontal="right"/>
    </xf>
    <xf numFmtId="181" fontId="7" fillId="0" borderId="0" xfId="1" applyNumberFormat="1" applyFont="1" applyFill="1" applyBorder="1"/>
    <xf numFmtId="37" fontId="7" fillId="0" borderId="0" xfId="5" applyNumberFormat="1" applyFont="1" applyFill="1" applyBorder="1" applyAlignment="1">
      <alignment horizontal="right" wrapText="1"/>
    </xf>
    <xf numFmtId="183" fontId="7" fillId="0" borderId="1" xfId="1" applyNumberFormat="1" applyFont="1" applyFill="1" applyBorder="1" applyAlignment="1">
      <alignment horizontal="right"/>
    </xf>
    <xf numFmtId="183" fontId="7" fillId="0" borderId="2" xfId="1" applyNumberFormat="1" applyFont="1" applyFill="1" applyBorder="1" applyAlignment="1">
      <alignment horizontal="right"/>
    </xf>
    <xf numFmtId="183" fontId="8" fillId="0" borderId="2" xfId="1" applyNumberFormat="1" applyFont="1" applyFill="1" applyBorder="1" applyAlignment="1">
      <alignment horizontal="right"/>
    </xf>
    <xf numFmtId="0" fontId="7" fillId="0" borderId="3" xfId="0" applyFont="1" applyFill="1" applyBorder="1"/>
    <xf numFmtId="180" fontId="7" fillId="0" borderId="4" xfId="0" applyNumberFormat="1" applyFont="1" applyFill="1" applyBorder="1" applyAlignment="1">
      <alignment horizontal="right"/>
    </xf>
    <xf numFmtId="0" fontId="8" fillId="0" borderId="3" xfId="0" applyFont="1" applyFill="1" applyBorder="1"/>
    <xf numFmtId="0" fontId="8" fillId="0" borderId="5" xfId="0" applyFont="1" applyFill="1" applyBorder="1"/>
    <xf numFmtId="0" fontId="7" fillId="0" borderId="6" xfId="0" applyFont="1" applyFill="1" applyBorder="1"/>
    <xf numFmtId="0" fontId="7" fillId="0" borderId="5" xfId="0" applyFont="1" applyBorder="1"/>
    <xf numFmtId="0" fontId="7" fillId="0" borderId="5" xfId="0" applyFont="1" applyFill="1" applyBorder="1"/>
    <xf numFmtId="183" fontId="8" fillId="0" borderId="3" xfId="0" applyNumberFormat="1" applyFont="1" applyFill="1" applyBorder="1" applyAlignment="1">
      <alignment horizontal="right"/>
    </xf>
    <xf numFmtId="183" fontId="8" fillId="0" borderId="3" xfId="1" applyNumberFormat="1" applyFont="1" applyFill="1" applyBorder="1" applyAlignment="1">
      <alignment horizontal="right"/>
    </xf>
    <xf numFmtId="183" fontId="7" fillId="0" borderId="3" xfId="0" applyNumberFormat="1" applyFont="1" applyFill="1" applyBorder="1" applyAlignment="1">
      <alignment horizontal="right"/>
    </xf>
    <xf numFmtId="183" fontId="7" fillId="0" borderId="3" xfId="1" applyNumberFormat="1" applyFont="1" applyFill="1" applyBorder="1" applyAlignment="1">
      <alignment horizontal="right"/>
    </xf>
    <xf numFmtId="183" fontId="7" fillId="0" borderId="5" xfId="0" applyNumberFormat="1" applyFont="1" applyFill="1" applyBorder="1" applyAlignment="1">
      <alignment horizontal="right"/>
    </xf>
    <xf numFmtId="182" fontId="7" fillId="0" borderId="3" xfId="1" applyNumberFormat="1" applyFont="1" applyFill="1" applyBorder="1" applyAlignment="1">
      <alignment horizontal="right"/>
    </xf>
    <xf numFmtId="1" fontId="7" fillId="0" borderId="3" xfId="0" applyNumberFormat="1" applyFont="1" applyFill="1" applyBorder="1" applyAlignment="1">
      <alignment horizontal="right"/>
    </xf>
    <xf numFmtId="0" fontId="7" fillId="0" borderId="4" xfId="0" applyFont="1" applyFill="1" applyBorder="1" applyAlignment="1">
      <alignment horizontal="right"/>
    </xf>
    <xf numFmtId="0" fontId="15" fillId="3" borderId="7" xfId="0" applyFont="1" applyFill="1" applyBorder="1"/>
    <xf numFmtId="0" fontId="7" fillId="3" borderId="8" xfId="0" applyFont="1" applyFill="1" applyBorder="1"/>
    <xf numFmtId="0" fontId="7" fillId="3" borderId="7" xfId="0" applyFont="1" applyFill="1" applyBorder="1"/>
    <xf numFmtId="0" fontId="8" fillId="3" borderId="9" xfId="0" applyFont="1" applyFill="1" applyBorder="1" applyAlignment="1">
      <alignment horizontal="right"/>
    </xf>
    <xf numFmtId="0" fontId="15" fillId="3" borderId="3" xfId="0" applyFont="1" applyFill="1" applyBorder="1"/>
    <xf numFmtId="0" fontId="7" fillId="3" borderId="0" xfId="0" applyFont="1" applyFill="1" applyBorder="1"/>
    <xf numFmtId="0" fontId="7" fillId="3" borderId="3" xfId="0" applyFont="1" applyFill="1" applyBorder="1"/>
    <xf numFmtId="0" fontId="7" fillId="3" borderId="4" xfId="0" applyFont="1" applyFill="1" applyBorder="1" applyAlignment="1">
      <alignment horizontal="right"/>
    </xf>
    <xf numFmtId="0" fontId="7" fillId="3" borderId="5" xfId="0" applyFont="1" applyFill="1" applyBorder="1"/>
    <xf numFmtId="0" fontId="7" fillId="3" borderId="2" xfId="0" applyFont="1" applyFill="1" applyBorder="1"/>
    <xf numFmtId="0" fontId="7" fillId="3" borderId="10" xfId="0" applyFont="1" applyFill="1" applyBorder="1"/>
    <xf numFmtId="183" fontId="8" fillId="0" borderId="11" xfId="0" applyNumberFormat="1" applyFont="1" applyFill="1" applyBorder="1"/>
    <xf numFmtId="0" fontId="8" fillId="0" borderId="12" xfId="0" applyFont="1" applyFill="1" applyBorder="1"/>
    <xf numFmtId="0" fontId="7" fillId="0" borderId="13" xfId="0" applyFont="1" applyFill="1" applyBorder="1" applyAlignment="1">
      <alignment horizontal="right"/>
    </xf>
    <xf numFmtId="180" fontId="7" fillId="0" borderId="14" xfId="0" applyNumberFormat="1" applyFont="1" applyFill="1" applyBorder="1" applyAlignment="1">
      <alignment horizontal="right"/>
    </xf>
    <xf numFmtId="183" fontId="7" fillId="0" borderId="14" xfId="0" applyNumberFormat="1" applyFont="1" applyFill="1" applyBorder="1"/>
    <xf numFmtId="183" fontId="8" fillId="0" borderId="15" xfId="0" applyNumberFormat="1" applyFont="1" applyFill="1" applyBorder="1"/>
    <xf numFmtId="183" fontId="7" fillId="0" borderId="14" xfId="0" applyNumberFormat="1" applyFont="1" applyFill="1" applyBorder="1" applyAlignment="1">
      <alignment horizontal="right"/>
    </xf>
    <xf numFmtId="183" fontId="8" fillId="0" borderId="14" xfId="0" applyNumberFormat="1" applyFont="1" applyFill="1" applyBorder="1"/>
    <xf numFmtId="180" fontId="8" fillId="0" borderId="14" xfId="0" applyNumberFormat="1" applyFont="1" applyFill="1" applyBorder="1" applyAlignment="1">
      <alignment horizontal="center"/>
    </xf>
    <xf numFmtId="183" fontId="8" fillId="0" borderId="14" xfId="0" applyNumberFormat="1" applyFont="1" applyFill="1" applyBorder="1" applyAlignment="1">
      <alignment horizontal="center"/>
    </xf>
    <xf numFmtId="0" fontId="7" fillId="0" borderId="14" xfId="0" applyFont="1" applyFill="1" applyBorder="1"/>
    <xf numFmtId="0" fontId="7" fillId="3" borderId="4" xfId="0" applyFont="1" applyFill="1" applyBorder="1"/>
    <xf numFmtId="0" fontId="7" fillId="3" borderId="0" xfId="0" applyFont="1" applyFill="1" applyBorder="1" applyAlignment="1">
      <alignment horizontal="right"/>
    </xf>
    <xf numFmtId="182" fontId="10" fillId="0" borderId="11" xfId="0" applyNumberFormat="1" applyFont="1" applyFill="1" applyBorder="1"/>
    <xf numFmtId="0" fontId="10" fillId="0" borderId="3" xfId="0" applyFont="1" applyBorder="1"/>
    <xf numFmtId="0" fontId="9" fillId="0" borderId="4" xfId="0" applyFont="1" applyBorder="1"/>
    <xf numFmtId="0" fontId="9" fillId="0" borderId="3" xfId="0" applyFont="1" applyBorder="1"/>
    <xf numFmtId="0" fontId="9" fillId="0" borderId="3" xfId="0" applyFont="1" applyFill="1" applyBorder="1"/>
    <xf numFmtId="9" fontId="9" fillId="0" borderId="2" xfId="12" applyFont="1" applyFill="1" applyBorder="1"/>
    <xf numFmtId="0" fontId="7" fillId="0" borderId="7" xfId="0" applyFont="1" applyFill="1" applyBorder="1"/>
    <xf numFmtId="0" fontId="10" fillId="0" borderId="12" xfId="0" applyFont="1" applyFill="1" applyBorder="1"/>
    <xf numFmtId="183" fontId="9" fillId="0" borderId="3" xfId="0" applyNumberFormat="1" applyFont="1" applyFill="1" applyBorder="1"/>
    <xf numFmtId="9" fontId="9" fillId="0" borderId="5" xfId="12" applyFont="1" applyFill="1" applyBorder="1"/>
    <xf numFmtId="0" fontId="15" fillId="3" borderId="13" xfId="0" applyFont="1" applyFill="1" applyBorder="1"/>
    <xf numFmtId="0" fontId="15" fillId="3" borderId="14" xfId="0" applyFont="1" applyFill="1" applyBorder="1"/>
    <xf numFmtId="0" fontId="7" fillId="3" borderId="14" xfId="0" applyFont="1" applyFill="1" applyBorder="1"/>
    <xf numFmtId="0" fontId="7" fillId="3" borderId="16" xfId="0" applyFont="1" applyFill="1" applyBorder="1"/>
    <xf numFmtId="183" fontId="7" fillId="0" borderId="1" xfId="5" applyNumberFormat="1" applyFont="1" applyFill="1" applyBorder="1" applyAlignment="1">
      <alignment horizontal="right"/>
    </xf>
    <xf numFmtId="37" fontId="7" fillId="0" borderId="3" xfId="0" applyNumberFormat="1" applyFont="1" applyFill="1" applyBorder="1" applyAlignment="1">
      <alignment horizontal="right"/>
    </xf>
    <xf numFmtId="183" fontId="7" fillId="0" borderId="4" xfId="0" applyNumberFormat="1" applyFont="1" applyFill="1" applyBorder="1" applyAlignment="1">
      <alignment horizontal="right"/>
    </xf>
    <xf numFmtId="0" fontId="7" fillId="3" borderId="9" xfId="0" applyFont="1" applyFill="1" applyBorder="1"/>
    <xf numFmtId="0" fontId="8" fillId="3" borderId="3" xfId="0" applyFont="1" applyFill="1" applyBorder="1"/>
    <xf numFmtId="183" fontId="7" fillId="0" borderId="1" xfId="0" applyNumberFormat="1" applyFont="1" applyFill="1" applyBorder="1"/>
    <xf numFmtId="183" fontId="7" fillId="0" borderId="3" xfId="0" applyNumberFormat="1" applyFont="1" applyFill="1" applyBorder="1"/>
    <xf numFmtId="183" fontId="8" fillId="0" borderId="3" xfId="0" applyNumberFormat="1" applyFont="1" applyFill="1" applyBorder="1"/>
    <xf numFmtId="183" fontId="8" fillId="0" borderId="2" xfId="0" applyNumberFormat="1" applyFont="1" applyFill="1" applyBorder="1"/>
    <xf numFmtId="183" fontId="7" fillId="0" borderId="6" xfId="0" applyNumberFormat="1" applyFont="1" applyFill="1" applyBorder="1"/>
    <xf numFmtId="0" fontId="7" fillId="0" borderId="3" xfId="4" applyFont="1" applyBorder="1"/>
    <xf numFmtId="37" fontId="7" fillId="0" borderId="4" xfId="5" applyNumberFormat="1" applyFont="1" applyFill="1" applyBorder="1" applyAlignment="1">
      <alignment horizontal="right"/>
    </xf>
    <xf numFmtId="37" fontId="8" fillId="0" borderId="3" xfId="5" quotePrefix="1" applyNumberFormat="1" applyFont="1" applyFill="1" applyBorder="1" applyAlignment="1">
      <alignment horizontal="left"/>
    </xf>
    <xf numFmtId="183" fontId="7" fillId="0" borderId="4" xfId="4" applyNumberFormat="1" applyFont="1" applyFill="1" applyBorder="1" applyAlignment="1">
      <alignment horizontal="right"/>
    </xf>
    <xf numFmtId="0" fontId="7" fillId="0" borderId="5" xfId="4" applyFont="1" applyBorder="1" applyAlignment="1">
      <alignment horizontal="left"/>
    </xf>
    <xf numFmtId="14" fontId="12" fillId="0" borderId="7" xfId="4" quotePrefix="1" applyNumberFormat="1" applyFont="1" applyBorder="1" applyAlignment="1">
      <alignment horizontal="left" indent="1"/>
    </xf>
    <xf numFmtId="37" fontId="7" fillId="0" borderId="8" xfId="5" applyNumberFormat="1" applyFont="1" applyFill="1" applyBorder="1" applyAlignment="1">
      <alignment horizontal="right"/>
    </xf>
    <xf numFmtId="37" fontId="7" fillId="0" borderId="8" xfId="5" applyNumberFormat="1" applyFont="1" applyFill="1" applyBorder="1" applyAlignment="1">
      <alignment horizontal="right" wrapText="1"/>
    </xf>
    <xf numFmtId="37" fontId="7" fillId="0" borderId="9" xfId="5" applyNumberFormat="1" applyFont="1" applyFill="1" applyBorder="1" applyAlignment="1">
      <alignment horizontal="right"/>
    </xf>
    <xf numFmtId="37" fontId="7" fillId="0" borderId="2" xfId="5" applyNumberFormat="1" applyFont="1" applyFill="1" applyBorder="1" applyAlignment="1">
      <alignment horizontal="right"/>
    </xf>
    <xf numFmtId="37" fontId="7" fillId="0" borderId="10" xfId="5" applyNumberFormat="1" applyFont="1" applyFill="1" applyBorder="1" applyAlignment="1">
      <alignment horizontal="right"/>
    </xf>
    <xf numFmtId="3" fontId="8" fillId="0" borderId="12" xfId="4" applyNumberFormat="1" applyFont="1" applyFill="1" applyBorder="1" applyAlignment="1">
      <alignment horizontal="left"/>
    </xf>
    <xf numFmtId="183" fontId="7" fillId="0" borderId="3" xfId="4" applyNumberFormat="1" applyFont="1" applyFill="1" applyBorder="1" applyAlignment="1">
      <alignment horizontal="left"/>
    </xf>
    <xf numFmtId="3" fontId="7" fillId="0" borderId="7" xfId="4" applyNumberFormat="1" applyFont="1" applyFill="1" applyBorder="1"/>
    <xf numFmtId="183" fontId="7" fillId="0" borderId="8" xfId="4" applyNumberFormat="1" applyFont="1" applyFill="1" applyBorder="1" applyAlignment="1">
      <alignment horizontal="right"/>
    </xf>
    <xf numFmtId="183" fontId="7" fillId="0" borderId="9" xfId="4" applyNumberFormat="1" applyFont="1" applyFill="1" applyBorder="1" applyAlignment="1">
      <alignment horizontal="right"/>
    </xf>
    <xf numFmtId="0" fontId="8" fillId="3" borderId="8" xfId="0" applyFont="1" applyFill="1" applyBorder="1" applyAlignment="1">
      <alignment horizontal="right"/>
    </xf>
    <xf numFmtId="0" fontId="15" fillId="3" borderId="3" xfId="4" applyFont="1" applyFill="1" applyBorder="1" applyAlignment="1">
      <alignment horizontal="left"/>
    </xf>
    <xf numFmtId="0" fontId="7" fillId="3" borderId="0" xfId="4" applyFont="1" applyFill="1" applyBorder="1"/>
    <xf numFmtId="0" fontId="7" fillId="3" borderId="4" xfId="4" applyFont="1" applyFill="1" applyBorder="1"/>
    <xf numFmtId="0" fontId="7" fillId="3" borderId="0" xfId="4" applyFont="1" applyFill="1" applyBorder="1" applyAlignment="1">
      <alignment horizontal="right"/>
    </xf>
    <xf numFmtId="0" fontId="7" fillId="3" borderId="4" xfId="4" applyFont="1" applyFill="1" applyBorder="1" applyAlignment="1">
      <alignment horizontal="right"/>
    </xf>
    <xf numFmtId="0" fontId="7" fillId="3" borderId="3" xfId="4" applyFont="1" applyFill="1" applyBorder="1"/>
    <xf numFmtId="0" fontId="7" fillId="3" borderId="8" xfId="4" applyFont="1" applyFill="1" applyBorder="1"/>
    <xf numFmtId="0" fontId="8" fillId="3" borderId="0" xfId="5" applyFont="1" applyFill="1" applyBorder="1" applyAlignment="1">
      <alignment horizontal="left"/>
    </xf>
    <xf numFmtId="0" fontId="7" fillId="3" borderId="0" xfId="5" applyFont="1" applyFill="1" applyBorder="1"/>
    <xf numFmtId="3" fontId="15" fillId="3" borderId="7" xfId="6" applyNumberFormat="1" applyFont="1" applyFill="1" applyBorder="1"/>
    <xf numFmtId="0" fontId="8" fillId="3" borderId="8" xfId="5" applyFont="1" applyFill="1" applyBorder="1" applyAlignment="1">
      <alignment horizontal="left"/>
    </xf>
    <xf numFmtId="0" fontId="7" fillId="3" borderId="8" xfId="5" applyFont="1" applyFill="1" applyBorder="1"/>
    <xf numFmtId="22" fontId="8" fillId="3" borderId="8" xfId="5" applyNumberFormat="1" applyFont="1" applyFill="1" applyBorder="1" applyAlignment="1">
      <alignment horizontal="right"/>
    </xf>
    <xf numFmtId="3" fontId="15" fillId="3" borderId="3" xfId="6" applyNumberFormat="1" applyFont="1" applyFill="1" applyBorder="1"/>
    <xf numFmtId="0" fontId="7" fillId="3" borderId="4" xfId="5" applyFont="1" applyFill="1" applyBorder="1"/>
    <xf numFmtId="3" fontId="7" fillId="3" borderId="3" xfId="7" applyNumberFormat="1" applyFont="1" applyFill="1" applyBorder="1"/>
    <xf numFmtId="0" fontId="22" fillId="3" borderId="4" xfId="5" applyFont="1" applyFill="1" applyBorder="1" applyAlignment="1">
      <alignment horizontal="right"/>
    </xf>
    <xf numFmtId="3" fontId="7" fillId="3" borderId="5" xfId="7" applyNumberFormat="1" applyFont="1" applyFill="1" applyBorder="1"/>
    <xf numFmtId="3" fontId="22" fillId="3" borderId="2" xfId="7" applyNumberFormat="1" applyFont="1" applyFill="1" applyBorder="1"/>
    <xf numFmtId="3" fontId="7" fillId="3" borderId="2" xfId="7" applyNumberFormat="1" applyFont="1" applyFill="1" applyBorder="1"/>
    <xf numFmtId="3" fontId="7" fillId="3" borderId="10" xfId="7" applyNumberFormat="1" applyFont="1" applyFill="1" applyBorder="1"/>
    <xf numFmtId="3" fontId="7" fillId="0" borderId="3" xfId="7" applyNumberFormat="1" applyFont="1" applyFill="1" applyBorder="1"/>
    <xf numFmtId="3" fontId="7" fillId="0" borderId="0" xfId="7" applyNumberFormat="1" applyFont="1" applyFill="1" applyBorder="1" applyAlignment="1">
      <alignment horizontal="center"/>
    </xf>
    <xf numFmtId="3" fontId="8" fillId="0" borderId="3" xfId="7" applyNumberFormat="1" applyFont="1" applyFill="1" applyBorder="1"/>
    <xf numFmtId="3" fontId="14" fillId="0" borderId="3" xfId="7" applyNumberFormat="1" applyFont="1" applyFill="1" applyBorder="1"/>
    <xf numFmtId="3" fontId="7" fillId="0" borderId="3" xfId="9" applyNumberFormat="1" applyFont="1" applyFill="1" applyBorder="1"/>
    <xf numFmtId="3" fontId="7" fillId="2" borderId="0" xfId="9" applyNumberFormat="1" applyFont="1" applyFill="1" applyBorder="1"/>
    <xf numFmtId="3" fontId="7" fillId="0" borderId="3" xfId="3" applyNumberFormat="1" applyFont="1" applyFill="1" applyBorder="1" applyAlignment="1">
      <alignment horizontal="left" indent="1"/>
    </xf>
    <xf numFmtId="3" fontId="7" fillId="0" borderId="3" xfId="3" applyNumberFormat="1" applyFont="1" applyFill="1" applyBorder="1"/>
    <xf numFmtId="3" fontId="8" fillId="0" borderId="5" xfId="0" applyNumberFormat="1" applyFont="1" applyFill="1" applyBorder="1"/>
    <xf numFmtId="183" fontId="8" fillId="0" borderId="2" xfId="0" applyNumberFormat="1" applyFont="1" applyFill="1" applyBorder="1" applyAlignment="1">
      <alignment horizontal="right"/>
    </xf>
    <xf numFmtId="3" fontId="8" fillId="0" borderId="12" xfId="0" applyNumberFormat="1" applyFont="1" applyFill="1" applyBorder="1"/>
    <xf numFmtId="0" fontId="7" fillId="0" borderId="13" xfId="5" quotePrefix="1" applyFont="1" applyFill="1" applyBorder="1" applyAlignment="1">
      <alignment horizontal="right"/>
    </xf>
    <xf numFmtId="0" fontId="7" fillId="0" borderId="14" xfId="5" quotePrefix="1" applyFont="1" applyFill="1" applyBorder="1" applyAlignment="1">
      <alignment horizontal="right"/>
    </xf>
    <xf numFmtId="3" fontId="7" fillId="0" borderId="14" xfId="7" applyNumberFormat="1" applyFont="1" applyFill="1" applyBorder="1"/>
    <xf numFmtId="183" fontId="7" fillId="2" borderId="14" xfId="9" applyNumberFormat="1" applyFont="1" applyFill="1" applyBorder="1" applyAlignment="1">
      <alignment horizontal="right"/>
    </xf>
    <xf numFmtId="0" fontId="8" fillId="0" borderId="3" xfId="0" applyFont="1" applyBorder="1" applyAlignment="1">
      <alignment horizontal="left"/>
    </xf>
    <xf numFmtId="37" fontId="7" fillId="0" borderId="4" xfId="1" applyNumberFormat="1" applyFont="1" applyFill="1" applyBorder="1" applyAlignment="1">
      <alignment horizontal="right"/>
    </xf>
    <xf numFmtId="0" fontId="7" fillId="0" borderId="3" xfId="0" applyFont="1" applyFill="1" applyBorder="1" applyAlignment="1">
      <alignment horizontal="left" indent="1"/>
    </xf>
    <xf numFmtId="185" fontId="8" fillId="0" borderId="3" xfId="0" applyNumberFormat="1" applyFont="1" applyFill="1" applyBorder="1"/>
    <xf numFmtId="185" fontId="7" fillId="0" borderId="3" xfId="0" applyNumberFormat="1" applyFont="1" applyFill="1" applyBorder="1"/>
    <xf numFmtId="185" fontId="8" fillId="0" borderId="5" xfId="0" applyNumberFormat="1" applyFont="1" applyFill="1" applyBorder="1"/>
    <xf numFmtId="37" fontId="7" fillId="0" borderId="3" xfId="1" applyNumberFormat="1" applyFont="1" applyFill="1" applyBorder="1" applyAlignment="1">
      <alignment horizontal="right"/>
    </xf>
    <xf numFmtId="183" fontId="7" fillId="0" borderId="5" xfId="1" applyNumberFormat="1" applyFont="1" applyFill="1" applyBorder="1" applyAlignment="1">
      <alignment horizontal="right"/>
    </xf>
    <xf numFmtId="183" fontId="8" fillId="0" borderId="5" xfId="0" applyNumberFormat="1" applyFont="1" applyFill="1" applyBorder="1"/>
    <xf numFmtId="37" fontId="8" fillId="0" borderId="11" xfId="0" applyNumberFormat="1" applyFont="1" applyFill="1" applyBorder="1"/>
    <xf numFmtId="183" fontId="10" fillId="0" borderId="11" xfId="1" applyNumberFormat="1" applyFont="1" applyFill="1" applyBorder="1" applyAlignment="1">
      <alignment horizontal="right"/>
    </xf>
    <xf numFmtId="183" fontId="10" fillId="0" borderId="11" xfId="0" applyNumberFormat="1" applyFont="1" applyFill="1" applyBorder="1" applyAlignment="1">
      <alignment horizontal="right"/>
    </xf>
    <xf numFmtId="189" fontId="7" fillId="0" borderId="3" xfId="0" applyNumberFormat="1" applyFont="1" applyFill="1" applyBorder="1"/>
    <xf numFmtId="37" fontId="8" fillId="0" borderId="3" xfId="0" applyNumberFormat="1" applyFont="1" applyFill="1" applyBorder="1"/>
    <xf numFmtId="37" fontId="7" fillId="0" borderId="3" xfId="0" applyNumberFormat="1" applyFont="1" applyFill="1" applyBorder="1"/>
    <xf numFmtId="37" fontId="8" fillId="0" borderId="12" xfId="0" applyNumberFormat="1" applyFont="1" applyFill="1" applyBorder="1"/>
    <xf numFmtId="189" fontId="9" fillId="0" borderId="14" xfId="0" applyNumberFormat="1" applyFont="1" applyFill="1" applyBorder="1" applyAlignment="1" applyProtection="1">
      <alignment horizontal="center"/>
    </xf>
    <xf numFmtId="183" fontId="10" fillId="0" borderId="14" xfId="0" applyNumberFormat="1" applyFont="1" applyFill="1" applyBorder="1"/>
    <xf numFmtId="183" fontId="7" fillId="0" borderId="14" xfId="0" applyNumberFormat="1" applyFont="1" applyFill="1" applyBorder="1" applyProtection="1">
      <protection locked="0"/>
    </xf>
    <xf numFmtId="183" fontId="10" fillId="0" borderId="14" xfId="0" applyNumberFormat="1" applyFont="1" applyFill="1" applyBorder="1" applyProtection="1">
      <protection locked="0"/>
    </xf>
    <xf numFmtId="183" fontId="9" fillId="0" borderId="14" xfId="0" applyNumberFormat="1" applyFont="1" applyFill="1" applyBorder="1" applyProtection="1">
      <protection locked="0"/>
    </xf>
    <xf numFmtId="183" fontId="9" fillId="0" borderId="14" xfId="1" applyNumberFormat="1" applyFont="1" applyFill="1" applyBorder="1" applyAlignment="1" applyProtection="1">
      <alignment horizontal="right"/>
      <protection locked="0"/>
    </xf>
    <xf numFmtId="183" fontId="10" fillId="0" borderId="15" xfId="1" applyNumberFormat="1" applyFont="1" applyFill="1" applyBorder="1" applyAlignment="1" applyProtection="1">
      <alignment horizontal="right"/>
      <protection locked="0"/>
    </xf>
    <xf numFmtId="183" fontId="9" fillId="0" borderId="14" xfId="1" applyNumberFormat="1" applyFont="1" applyFill="1" applyBorder="1" applyProtection="1">
      <protection locked="0"/>
    </xf>
    <xf numFmtId="0" fontId="15" fillId="3" borderId="8" xfId="0" applyFont="1" applyFill="1" applyBorder="1"/>
    <xf numFmtId="0" fontId="15" fillId="3" borderId="0" xfId="0" applyFont="1" applyFill="1" applyBorder="1"/>
    <xf numFmtId="183" fontId="9" fillId="0" borderId="2" xfId="0" applyNumberFormat="1" applyFont="1" applyFill="1" applyBorder="1"/>
    <xf numFmtId="183" fontId="9" fillId="0" borderId="2" xfId="1" applyNumberFormat="1" applyFont="1" applyFill="1" applyBorder="1" applyAlignment="1">
      <alignment horizontal="right"/>
    </xf>
    <xf numFmtId="10" fontId="9" fillId="0" borderId="2" xfId="12" applyNumberFormat="1" applyFont="1" applyFill="1" applyBorder="1" applyAlignment="1">
      <alignment horizontal="right"/>
    </xf>
    <xf numFmtId="37" fontId="9" fillId="0" borderId="3" xfId="0" applyNumberFormat="1" applyFont="1" applyFill="1" applyBorder="1"/>
    <xf numFmtId="37" fontId="10" fillId="0" borderId="12" xfId="0" applyNumberFormat="1" applyFont="1" applyFill="1" applyBorder="1"/>
    <xf numFmtId="37" fontId="10" fillId="0" borderId="3" xfId="0" applyNumberFormat="1" applyFont="1" applyFill="1" applyBorder="1"/>
    <xf numFmtId="37" fontId="9" fillId="0" borderId="5" xfId="0" applyNumberFormat="1" applyFont="1" applyFill="1" applyBorder="1"/>
    <xf numFmtId="10" fontId="9" fillId="0" borderId="3" xfId="0" applyNumberFormat="1" applyFont="1" applyFill="1" applyBorder="1"/>
    <xf numFmtId="10" fontId="9" fillId="0" borderId="5" xfId="0" applyNumberFormat="1" applyFont="1" applyFill="1" applyBorder="1"/>
    <xf numFmtId="10" fontId="10" fillId="0" borderId="3" xfId="0" applyNumberFormat="1" applyFont="1" applyFill="1" applyBorder="1"/>
    <xf numFmtId="10" fontId="9" fillId="0" borderId="0" xfId="12" applyNumberFormat="1" applyFont="1" applyFill="1" applyBorder="1" applyAlignment="1" applyProtection="1">
      <alignment horizontal="right"/>
      <protection locked="0"/>
    </xf>
    <xf numFmtId="10" fontId="9" fillId="0" borderId="2" xfId="12" applyNumberFormat="1" applyFont="1" applyFill="1" applyBorder="1" applyAlignment="1" applyProtection="1">
      <alignment horizontal="right"/>
      <protection locked="0"/>
    </xf>
    <xf numFmtId="183" fontId="9" fillId="0" borderId="16" xfId="0" applyNumberFormat="1" applyFont="1" applyFill="1" applyBorder="1" applyProtection="1">
      <protection locked="0"/>
    </xf>
    <xf numFmtId="10" fontId="9" fillId="0" borderId="14" xfId="12" applyNumberFormat="1" applyFont="1" applyFill="1" applyBorder="1" applyAlignment="1" applyProtection="1">
      <alignment horizontal="right"/>
      <protection locked="0"/>
    </xf>
    <xf numFmtId="10" fontId="9" fillId="0" borderId="16" xfId="12" applyNumberFormat="1" applyFont="1" applyFill="1" applyBorder="1" applyAlignment="1" applyProtection="1">
      <alignment horizontal="right"/>
      <protection locked="0"/>
    </xf>
    <xf numFmtId="183" fontId="9" fillId="0" borderId="14" xfId="12" applyNumberFormat="1" applyFont="1" applyFill="1" applyBorder="1" applyAlignment="1" applyProtection="1">
      <alignment horizontal="right"/>
      <protection locked="0"/>
    </xf>
    <xf numFmtId="183" fontId="7" fillId="0" borderId="1" xfId="0" applyNumberFormat="1" applyFont="1" applyFill="1" applyBorder="1" applyAlignment="1">
      <alignment horizontal="right"/>
    </xf>
    <xf numFmtId="37" fontId="7" fillId="0" borderId="6" xfId="0" applyNumberFormat="1" applyFont="1" applyFill="1" applyBorder="1"/>
    <xf numFmtId="10" fontId="7" fillId="0" borderId="3" xfId="0" applyNumberFormat="1" applyFont="1" applyFill="1" applyBorder="1"/>
    <xf numFmtId="10" fontId="7" fillId="0" borderId="6" xfId="0" applyNumberFormat="1" applyFont="1" applyFill="1" applyBorder="1"/>
    <xf numFmtId="10" fontId="8" fillId="0" borderId="3" xfId="0" applyNumberFormat="1" applyFont="1" applyFill="1" applyBorder="1"/>
    <xf numFmtId="183" fontId="8" fillId="0" borderId="2" xfId="1" applyNumberFormat="1" applyFont="1" applyFill="1" applyBorder="1" applyAlignment="1" applyProtection="1">
      <alignment horizontal="right"/>
      <protection locked="0"/>
    </xf>
    <xf numFmtId="37" fontId="7" fillId="0" borderId="14" xfId="0" applyNumberFormat="1" applyFont="1" applyFill="1" applyBorder="1"/>
    <xf numFmtId="183" fontId="7" fillId="0" borderId="1" xfId="0" applyNumberFormat="1" applyFont="1" applyFill="1" applyBorder="1" applyProtection="1">
      <protection locked="0"/>
    </xf>
    <xf numFmtId="183" fontId="7" fillId="0" borderId="1" xfId="0" applyNumberFormat="1" applyFont="1" applyFill="1" applyBorder="1" applyAlignment="1" applyProtection="1">
      <alignment horizontal="right"/>
      <protection locked="0"/>
    </xf>
    <xf numFmtId="183" fontId="7" fillId="0" borderId="0" xfId="1" applyNumberFormat="1" applyFont="1" applyFill="1" applyBorder="1" applyAlignment="1" applyProtection="1">
      <alignment horizontal="right"/>
      <protection locked="0"/>
    </xf>
    <xf numFmtId="183" fontId="7" fillId="0" borderId="17" xfId="0" applyNumberFormat="1" applyFont="1" applyFill="1" applyBorder="1" applyProtection="1">
      <protection locked="0"/>
    </xf>
    <xf numFmtId="183" fontId="8" fillId="0" borderId="14" xfId="1" applyNumberFormat="1" applyFont="1" applyFill="1" applyBorder="1" applyAlignment="1" applyProtection="1">
      <alignment horizontal="right"/>
      <protection locked="0"/>
    </xf>
    <xf numFmtId="183" fontId="8" fillId="0" borderId="14" xfId="0" applyNumberFormat="1" applyFont="1" applyFill="1" applyBorder="1" applyProtection="1">
      <protection locked="0"/>
    </xf>
    <xf numFmtId="183" fontId="7" fillId="0" borderId="14" xfId="1" applyNumberFormat="1" applyFont="1" applyFill="1" applyBorder="1" applyProtection="1">
      <protection locked="0"/>
    </xf>
    <xf numFmtId="183" fontId="7" fillId="0" borderId="14" xfId="1" applyNumberFormat="1" applyFont="1" applyFill="1" applyBorder="1" applyAlignment="1" applyProtection="1">
      <alignment horizontal="right"/>
      <protection locked="0"/>
    </xf>
    <xf numFmtId="183" fontId="8" fillId="0" borderId="16" xfId="1" applyNumberFormat="1" applyFont="1" applyFill="1" applyBorder="1" applyAlignment="1" applyProtection="1">
      <alignment horizontal="right"/>
      <protection locked="0"/>
    </xf>
    <xf numFmtId="183" fontId="9" fillId="0" borderId="1" xfId="1" applyNumberFormat="1" applyFont="1" applyFill="1" applyBorder="1" applyAlignment="1">
      <alignment horizontal="right"/>
    </xf>
    <xf numFmtId="37" fontId="9" fillId="0" borderId="6" xfId="0" applyNumberFormat="1" applyFont="1" applyFill="1" applyBorder="1"/>
    <xf numFmtId="37" fontId="9" fillId="0" borderId="14" xfId="1" applyNumberFormat="1" applyFont="1" applyFill="1" applyBorder="1" applyAlignment="1">
      <alignment horizontal="right"/>
    </xf>
    <xf numFmtId="183" fontId="9" fillId="0" borderId="1" xfId="1" applyNumberFormat="1" applyFont="1" applyFill="1" applyBorder="1" applyAlignment="1" applyProtection="1">
      <alignment horizontal="right"/>
      <protection locked="0"/>
    </xf>
    <xf numFmtId="183" fontId="9" fillId="0" borderId="17" xfId="1" applyNumberFormat="1" applyFont="1" applyFill="1" applyBorder="1" applyAlignment="1" applyProtection="1">
      <alignment horizontal="right"/>
      <protection locked="0"/>
    </xf>
    <xf numFmtId="183" fontId="10" fillId="0" borderId="14" xfId="1" applyNumberFormat="1" applyFont="1" applyFill="1" applyBorder="1" applyAlignment="1" applyProtection="1">
      <alignment horizontal="right"/>
      <protection locked="0"/>
    </xf>
    <xf numFmtId="183" fontId="9" fillId="0" borderId="1" xfId="0" applyNumberFormat="1" applyFont="1" applyFill="1" applyBorder="1" applyAlignment="1">
      <alignment horizontal="right"/>
    </xf>
    <xf numFmtId="183" fontId="9" fillId="0" borderId="1" xfId="0" applyNumberFormat="1" applyFont="1" applyFill="1" applyBorder="1"/>
    <xf numFmtId="10" fontId="9" fillId="0" borderId="1" xfId="0" applyNumberFormat="1" applyFont="1" applyFill="1" applyBorder="1"/>
    <xf numFmtId="37" fontId="9" fillId="0" borderId="0" xfId="12" applyNumberFormat="1" applyFont="1" applyFill="1" applyBorder="1"/>
    <xf numFmtId="10" fontId="10" fillId="0" borderId="0" xfId="12" applyNumberFormat="1" applyFont="1" applyFill="1" applyBorder="1" applyAlignment="1">
      <alignment horizontal="right"/>
    </xf>
    <xf numFmtId="10" fontId="8" fillId="0" borderId="5" xfId="0" applyNumberFormat="1" applyFont="1" applyFill="1" applyBorder="1"/>
    <xf numFmtId="10" fontId="10" fillId="0" borderId="2" xfId="12" applyNumberFormat="1" applyFont="1" applyFill="1" applyBorder="1" applyAlignment="1">
      <alignment horizontal="right"/>
    </xf>
    <xf numFmtId="10" fontId="10" fillId="0" borderId="2" xfId="0" applyNumberFormat="1" applyFont="1" applyFill="1" applyBorder="1" applyAlignment="1">
      <alignment horizontal="right"/>
    </xf>
    <xf numFmtId="10" fontId="9" fillId="0" borderId="0" xfId="0" applyNumberFormat="1" applyFont="1" applyFill="1" applyBorder="1" applyProtection="1">
      <protection locked="0"/>
    </xf>
    <xf numFmtId="37" fontId="9" fillId="0" borderId="0" xfId="12" applyNumberFormat="1" applyFont="1" applyFill="1" applyBorder="1" applyProtection="1">
      <protection locked="0"/>
    </xf>
    <xf numFmtId="37" fontId="9" fillId="0" borderId="0" xfId="12" applyNumberFormat="1" applyFont="1" applyFill="1" applyBorder="1" applyAlignment="1" applyProtection="1">
      <alignment horizontal="right"/>
      <protection locked="0"/>
    </xf>
    <xf numFmtId="10" fontId="9" fillId="0" borderId="1" xfId="0" applyNumberFormat="1" applyFont="1" applyFill="1" applyBorder="1" applyProtection="1">
      <protection locked="0"/>
    </xf>
    <xf numFmtId="10" fontId="10" fillId="0" borderId="2" xfId="12" applyNumberFormat="1" applyFont="1" applyFill="1" applyBorder="1" applyAlignment="1" applyProtection="1">
      <alignment horizontal="right"/>
      <protection locked="0"/>
    </xf>
    <xf numFmtId="183" fontId="9" fillId="0" borderId="17" xfId="0" applyNumberFormat="1" applyFont="1" applyFill="1" applyBorder="1" applyProtection="1">
      <protection locked="0"/>
    </xf>
    <xf numFmtId="37" fontId="9" fillId="0" borderId="14" xfId="0" applyNumberFormat="1" applyFont="1" applyFill="1" applyBorder="1" applyProtection="1">
      <protection locked="0"/>
    </xf>
    <xf numFmtId="10" fontId="9" fillId="0" borderId="14" xfId="0" applyNumberFormat="1" applyFont="1" applyFill="1" applyBorder="1" applyProtection="1">
      <protection locked="0"/>
    </xf>
    <xf numFmtId="37" fontId="9" fillId="0" borderId="14" xfId="12" applyNumberFormat="1" applyFont="1" applyFill="1" applyBorder="1" applyProtection="1">
      <protection locked="0"/>
    </xf>
    <xf numFmtId="37" fontId="9" fillId="0" borderId="14" xfId="12" applyNumberFormat="1" applyFont="1" applyFill="1" applyBorder="1" applyAlignment="1" applyProtection="1">
      <alignment horizontal="right"/>
      <protection locked="0"/>
    </xf>
    <xf numFmtId="10" fontId="9" fillId="0" borderId="17" xfId="0" applyNumberFormat="1" applyFont="1" applyFill="1" applyBorder="1" applyProtection="1">
      <protection locked="0"/>
    </xf>
    <xf numFmtId="10" fontId="10" fillId="0" borderId="16" xfId="12" applyNumberFormat="1" applyFont="1" applyFill="1" applyBorder="1" applyAlignment="1" applyProtection="1">
      <alignment horizontal="right"/>
      <protection locked="0"/>
    </xf>
    <xf numFmtId="183" fontId="9" fillId="0" borderId="1" xfId="0" applyNumberFormat="1" applyFont="1" applyFill="1" applyBorder="1" applyAlignment="1"/>
    <xf numFmtId="183" fontId="9" fillId="0" borderId="1" xfId="1" applyNumberFormat="1" applyFont="1" applyFill="1" applyBorder="1" applyAlignment="1"/>
    <xf numFmtId="10" fontId="9" fillId="0" borderId="1" xfId="0" applyNumberFormat="1" applyFont="1" applyFill="1" applyBorder="1" applyAlignment="1">
      <alignment horizontal="right"/>
    </xf>
    <xf numFmtId="185" fontId="9" fillId="0" borderId="3" xfId="0" applyNumberFormat="1" applyFont="1" applyFill="1" applyBorder="1"/>
    <xf numFmtId="185" fontId="9" fillId="0" borderId="6" xfId="0" applyNumberFormat="1" applyFont="1" applyFill="1" applyBorder="1"/>
    <xf numFmtId="185" fontId="10" fillId="0" borderId="5" xfId="0" applyNumberFormat="1" applyFont="1" applyFill="1" applyBorder="1"/>
    <xf numFmtId="183" fontId="9" fillId="0" borderId="0" xfId="1" applyNumberFormat="1" applyFont="1" applyFill="1" applyBorder="1" applyAlignment="1" applyProtection="1">
      <protection locked="0"/>
    </xf>
    <xf numFmtId="183" fontId="9" fillId="0" borderId="14" xfId="1" applyNumberFormat="1" applyFont="1" applyFill="1" applyBorder="1" applyAlignment="1" applyProtection="1">
      <protection locked="0"/>
    </xf>
    <xf numFmtId="183" fontId="10" fillId="0" borderId="14" xfId="1" applyNumberFormat="1" applyFont="1" applyFill="1" applyBorder="1" applyAlignment="1" applyProtection="1">
      <protection locked="0"/>
    </xf>
    <xf numFmtId="183" fontId="9" fillId="0" borderId="17" xfId="1" applyNumberFormat="1" applyFont="1" applyFill="1" applyBorder="1" applyAlignment="1" applyProtection="1">
      <protection locked="0"/>
    </xf>
    <xf numFmtId="37" fontId="9" fillId="0" borderId="14" xfId="1" applyNumberFormat="1" applyFont="1" applyFill="1" applyBorder="1" applyAlignment="1" applyProtection="1">
      <protection locked="0"/>
    </xf>
    <xf numFmtId="37" fontId="9" fillId="0" borderId="14" xfId="1" applyNumberFormat="1" applyFont="1" applyFill="1" applyBorder="1" applyProtection="1">
      <protection locked="0"/>
    </xf>
    <xf numFmtId="182" fontId="9" fillId="0" borderId="14" xfId="1" applyNumberFormat="1" applyFont="1" applyFill="1" applyBorder="1" applyProtection="1">
      <protection locked="0"/>
    </xf>
    <xf numFmtId="10" fontId="10" fillId="0" borderId="5" xfId="0" applyNumberFormat="1" applyFont="1" applyFill="1" applyBorder="1"/>
    <xf numFmtId="10" fontId="9" fillId="0" borderId="2" xfId="0" applyNumberFormat="1" applyFont="1" applyFill="1" applyBorder="1" applyAlignment="1">
      <alignment horizontal="right"/>
    </xf>
    <xf numFmtId="183" fontId="10" fillId="0" borderId="0" xfId="1" applyNumberFormat="1" applyFont="1" applyFill="1" applyBorder="1" applyAlignment="1" applyProtection="1">
      <protection locked="0"/>
    </xf>
    <xf numFmtId="37" fontId="10" fillId="0" borderId="14" xfId="1" applyNumberFormat="1" applyFont="1" applyFill="1" applyBorder="1" applyAlignment="1" applyProtection="1">
      <alignment horizontal="right"/>
      <protection locked="0"/>
    </xf>
    <xf numFmtId="183" fontId="10" fillId="0" borderId="2" xfId="0" applyNumberFormat="1" applyFont="1" applyFill="1" applyBorder="1"/>
    <xf numFmtId="183" fontId="10" fillId="0" borderId="16" xfId="1" applyNumberFormat="1" applyFont="1" applyFill="1" applyBorder="1" applyAlignment="1" applyProtection="1">
      <alignment horizontal="right"/>
      <protection locked="0"/>
    </xf>
    <xf numFmtId="183" fontId="10" fillId="0" borderId="11" xfId="1" applyNumberFormat="1" applyFont="1" applyFill="1" applyBorder="1" applyAlignment="1"/>
    <xf numFmtId="183" fontId="10" fillId="0" borderId="11" xfId="0" applyNumberFormat="1" applyFont="1" applyFill="1" applyBorder="1" applyAlignment="1"/>
    <xf numFmtId="10" fontId="9" fillId="0" borderId="2" xfId="0" applyNumberFormat="1" applyFont="1" applyFill="1" applyBorder="1"/>
    <xf numFmtId="10" fontId="9" fillId="0" borderId="14" xfId="12" applyNumberFormat="1" applyFont="1" applyFill="1" applyBorder="1" applyProtection="1">
      <protection locked="0"/>
    </xf>
    <xf numFmtId="10" fontId="9" fillId="0" borderId="16" xfId="0" applyNumberFormat="1" applyFont="1" applyFill="1" applyBorder="1" applyProtection="1">
      <protection locked="0"/>
    </xf>
    <xf numFmtId="183" fontId="9" fillId="0" borderId="2" xfId="0" applyNumberFormat="1" applyFont="1" applyFill="1" applyBorder="1" applyAlignment="1">
      <alignment horizontal="right"/>
    </xf>
    <xf numFmtId="183" fontId="10" fillId="0" borderId="11" xfId="1" applyNumberFormat="1" applyFont="1" applyFill="1" applyBorder="1" applyAlignment="1" applyProtection="1">
      <alignment horizontal="right"/>
      <protection locked="0"/>
    </xf>
    <xf numFmtId="183" fontId="9" fillId="0" borderId="11" xfId="1" applyNumberFormat="1" applyFont="1" applyFill="1" applyBorder="1" applyAlignment="1">
      <alignment horizontal="right"/>
    </xf>
    <xf numFmtId="183" fontId="10" fillId="0" borderId="11" xfId="1" applyNumberFormat="1" applyFont="1" applyFill="1" applyBorder="1" applyAlignment="1" applyProtection="1">
      <protection locked="0"/>
    </xf>
    <xf numFmtId="37" fontId="9" fillId="0" borderId="0" xfId="0" quotePrefix="1" applyNumberFormat="1" applyFont="1" applyFill="1" applyBorder="1" applyAlignment="1">
      <alignment horizontal="right"/>
    </xf>
    <xf numFmtId="0" fontId="7" fillId="0" borderId="8" xfId="0" applyFont="1" applyFill="1" applyBorder="1"/>
    <xf numFmtId="185" fontId="10" fillId="0" borderId="3" xfId="0" applyNumberFormat="1" applyFont="1" applyFill="1" applyBorder="1"/>
    <xf numFmtId="183" fontId="9" fillId="0" borderId="0" xfId="0" quotePrefix="1" applyNumberFormat="1" applyFont="1" applyFill="1" applyBorder="1"/>
    <xf numFmtId="183" fontId="9" fillId="0" borderId="16" xfId="1" applyNumberFormat="1" applyFont="1" applyFill="1" applyBorder="1" applyAlignment="1" applyProtection="1">
      <alignment horizontal="right"/>
      <protection locked="0"/>
    </xf>
    <xf numFmtId="183" fontId="9" fillId="0" borderId="14" xfId="0" quotePrefix="1" applyNumberFormat="1" applyFont="1" applyFill="1" applyBorder="1" applyProtection="1">
      <protection locked="0"/>
    </xf>
    <xf numFmtId="183" fontId="10" fillId="0" borderId="15" xfId="1" applyNumberFormat="1" applyFont="1" applyFill="1" applyBorder="1" applyAlignment="1" applyProtection="1">
      <protection locked="0"/>
    </xf>
    <xf numFmtId="37" fontId="10" fillId="0" borderId="14" xfId="1" applyNumberFormat="1" applyFont="1" applyFill="1" applyBorder="1" applyAlignment="1" applyProtection="1">
      <protection locked="0"/>
    </xf>
    <xf numFmtId="183" fontId="9" fillId="0" borderId="11" xfId="0" applyNumberFormat="1" applyFont="1" applyFill="1" applyBorder="1" applyAlignment="1">
      <alignment horizontal="right"/>
    </xf>
    <xf numFmtId="183" fontId="9" fillId="0" borderId="2" xfId="1" applyNumberFormat="1" applyFont="1" applyFill="1" applyBorder="1" applyAlignment="1" applyProtection="1">
      <alignment horizontal="right"/>
      <protection locked="0"/>
    </xf>
    <xf numFmtId="183" fontId="9" fillId="0" borderId="14" xfId="0" applyNumberFormat="1" applyFont="1" applyFill="1" applyBorder="1"/>
    <xf numFmtId="0" fontId="8" fillId="0" borderId="3" xfId="0" applyFont="1" applyFill="1" applyBorder="1" applyAlignment="1"/>
    <xf numFmtId="0" fontId="7" fillId="0" borderId="3" xfId="0" applyFont="1" applyFill="1" applyBorder="1" applyAlignment="1"/>
    <xf numFmtId="0" fontId="7" fillId="0" borderId="6" xfId="0" applyFont="1" applyFill="1" applyBorder="1" applyAlignment="1"/>
    <xf numFmtId="0" fontId="8" fillId="0" borderId="5" xfId="0" applyFont="1" applyFill="1" applyBorder="1" applyAlignment="1"/>
    <xf numFmtId="0" fontId="8" fillId="0" borderId="7" xfId="0" applyFont="1" applyFill="1" applyBorder="1" applyAlignment="1"/>
    <xf numFmtId="183" fontId="7" fillId="0" borderId="8" xfId="0" applyNumberFormat="1" applyFont="1" applyFill="1" applyBorder="1" applyAlignment="1">
      <alignment horizontal="right"/>
    </xf>
    <xf numFmtId="183" fontId="7" fillId="0" borderId="8" xfId="1" applyNumberFormat="1" applyFont="1" applyFill="1" applyBorder="1"/>
    <xf numFmtId="183" fontId="8" fillId="0" borderId="2" xfId="0" applyNumberFormat="1" applyFont="1" applyFill="1" applyBorder="1" applyAlignment="1" applyProtection="1">
      <alignment horizontal="right"/>
      <protection locked="0"/>
    </xf>
    <xf numFmtId="0" fontId="7" fillId="0" borderId="14" xfId="0" applyFont="1" applyFill="1" applyBorder="1" applyAlignment="1">
      <alignment horizontal="left" indent="1"/>
    </xf>
    <xf numFmtId="183" fontId="7" fillId="0" borderId="14" xfId="0" applyNumberFormat="1" applyFont="1" applyFill="1" applyBorder="1" applyAlignment="1" applyProtection="1">
      <alignment horizontal="right"/>
      <protection locked="0"/>
    </xf>
    <xf numFmtId="183" fontId="7" fillId="0" borderId="17" xfId="0" applyNumberFormat="1" applyFont="1" applyFill="1" applyBorder="1" applyAlignment="1" applyProtection="1">
      <alignment horizontal="right"/>
      <protection locked="0"/>
    </xf>
    <xf numFmtId="183" fontId="8" fillId="0" borderId="14" xfId="0" applyNumberFormat="1" applyFont="1" applyFill="1" applyBorder="1" applyAlignment="1" applyProtection="1">
      <alignment horizontal="right"/>
      <protection locked="0"/>
    </xf>
    <xf numFmtId="183" fontId="8" fillId="0" borderId="16" xfId="0" applyNumberFormat="1" applyFont="1" applyFill="1" applyBorder="1" applyAlignment="1" applyProtection="1">
      <alignment horizontal="right"/>
      <protection locked="0"/>
    </xf>
    <xf numFmtId="183" fontId="7" fillId="0" borderId="13" xfId="1" applyNumberFormat="1" applyFont="1" applyFill="1" applyBorder="1" applyProtection="1">
      <protection locked="0"/>
    </xf>
    <xf numFmtId="0" fontId="7" fillId="0" borderId="0" xfId="0" applyFont="1" applyFill="1" applyBorder="1" applyAlignment="1">
      <alignment horizontal="center"/>
    </xf>
    <xf numFmtId="0" fontId="7" fillId="0" borderId="7" xfId="0" applyFont="1" applyFill="1" applyBorder="1" applyAlignment="1">
      <alignment horizontal="center"/>
    </xf>
    <xf numFmtId="0" fontId="7" fillId="0" borderId="3" xfId="0" applyFont="1" applyFill="1" applyBorder="1" applyAlignment="1">
      <alignment horizontal="right"/>
    </xf>
    <xf numFmtId="180" fontId="7" fillId="0" borderId="3" xfId="0" applyNumberFormat="1" applyFont="1" applyFill="1" applyBorder="1" applyAlignment="1">
      <alignment horizontal="right"/>
    </xf>
    <xf numFmtId="3" fontId="7" fillId="3" borderId="3" xfId="6" applyNumberFormat="1" applyFont="1" applyFill="1" applyBorder="1"/>
    <xf numFmtId="3" fontId="7" fillId="3" borderId="5" xfId="6" applyNumberFormat="1" applyFont="1" applyFill="1" applyBorder="1"/>
    <xf numFmtId="3" fontId="22" fillId="3" borderId="2" xfId="6" applyNumberFormat="1" applyFont="1" applyFill="1" applyBorder="1"/>
    <xf numFmtId="3" fontId="7" fillId="3" borderId="2" xfId="6" applyNumberFormat="1" applyFont="1" applyFill="1" applyBorder="1"/>
    <xf numFmtId="3" fontId="7" fillId="3" borderId="10" xfId="6" applyNumberFormat="1" applyFont="1" applyFill="1" applyBorder="1"/>
    <xf numFmtId="3" fontId="7" fillId="0" borderId="0" xfId="6" applyNumberFormat="1" applyFont="1" applyFill="1" applyBorder="1" applyAlignment="1">
      <alignment horizontal="center"/>
    </xf>
    <xf numFmtId="0" fontId="7" fillId="0" borderId="13" xfId="5" applyFont="1" applyFill="1" applyBorder="1" applyAlignment="1">
      <alignment horizontal="right"/>
    </xf>
    <xf numFmtId="0" fontId="7" fillId="0" borderId="14" xfId="5" applyFont="1" applyFill="1" applyBorder="1" applyAlignment="1">
      <alignment horizontal="right"/>
    </xf>
    <xf numFmtId="3" fontId="7" fillId="0" borderId="14" xfId="6" applyNumberFormat="1" applyFont="1" applyFill="1" applyBorder="1"/>
    <xf numFmtId="3" fontId="7" fillId="0" borderId="3" xfId="6" applyNumberFormat="1" applyFont="1" applyFill="1" applyBorder="1"/>
    <xf numFmtId="3" fontId="8" fillId="0" borderId="3" xfId="6" applyNumberFormat="1" applyFont="1" applyFill="1" applyBorder="1"/>
    <xf numFmtId="3" fontId="14" fillId="0" borderId="3" xfId="6" applyNumberFormat="1" applyFont="1" applyFill="1" applyBorder="1"/>
    <xf numFmtId="181" fontId="8" fillId="0" borderId="3" xfId="0" applyNumberFormat="1" applyFont="1" applyFill="1" applyBorder="1" applyAlignment="1">
      <alignment wrapText="1"/>
    </xf>
    <xf numFmtId="181" fontId="8" fillId="0" borderId="12" xfId="0" applyNumberFormat="1" applyFont="1" applyFill="1" applyBorder="1"/>
    <xf numFmtId="181" fontId="8" fillId="0" borderId="3" xfId="0" applyNumberFormat="1" applyFont="1" applyFill="1" applyBorder="1"/>
    <xf numFmtId="3" fontId="8" fillId="0" borderId="3" xfId="0" applyNumberFormat="1" applyFont="1" applyFill="1" applyBorder="1"/>
    <xf numFmtId="3" fontId="7" fillId="0" borderId="3" xfId="3" applyNumberFormat="1" applyFont="1" applyFill="1" applyBorder="1" applyAlignment="1">
      <alignment horizontal="left"/>
    </xf>
    <xf numFmtId="181" fontId="7" fillId="0" borderId="3" xfId="0" applyNumberFormat="1" applyFont="1" applyFill="1" applyBorder="1"/>
    <xf numFmtId="3" fontId="7" fillId="0" borderId="3" xfId="0" applyNumberFormat="1" applyFont="1" applyFill="1" applyBorder="1"/>
    <xf numFmtId="3" fontId="7" fillId="0" borderId="0" xfId="12" applyNumberFormat="1" applyFont="1" applyFill="1" applyBorder="1"/>
    <xf numFmtId="3" fontId="8" fillId="0" borderId="3" xfId="8" applyNumberFormat="1" applyFont="1" applyFill="1" applyBorder="1"/>
    <xf numFmtId="3" fontId="14" fillId="0" borderId="3" xfId="8" applyNumberFormat="1" applyFont="1" applyFill="1" applyBorder="1"/>
    <xf numFmtId="3" fontId="8" fillId="0" borderId="5" xfId="8" applyNumberFormat="1" applyFont="1" applyFill="1" applyBorder="1"/>
    <xf numFmtId="3" fontId="7" fillId="0" borderId="3" xfId="8" applyNumberFormat="1" applyFont="1" applyFill="1" applyBorder="1"/>
    <xf numFmtId="3" fontId="8" fillId="0" borderId="12" xfId="8" applyNumberFormat="1" applyFont="1" applyFill="1" applyBorder="1"/>
    <xf numFmtId="3" fontId="7" fillId="0" borderId="14" xfId="8" applyNumberFormat="1" applyFont="1" applyFill="1" applyBorder="1"/>
    <xf numFmtId="183" fontId="7" fillId="2" borderId="14" xfId="0" applyNumberFormat="1" applyFont="1" applyFill="1" applyBorder="1" applyAlignment="1">
      <alignment horizontal="right"/>
    </xf>
    <xf numFmtId="3" fontId="7" fillId="0" borderId="0" xfId="8" applyNumberFormat="1" applyFont="1" applyFill="1" applyBorder="1" applyAlignment="1">
      <alignment horizontal="center"/>
    </xf>
    <xf numFmtId="3" fontId="7" fillId="3" borderId="3" xfId="8" applyNumberFormat="1" applyFont="1" applyFill="1" applyBorder="1"/>
    <xf numFmtId="3" fontId="7" fillId="3" borderId="5" xfId="8" applyNumberFormat="1" applyFont="1" applyFill="1" applyBorder="1"/>
    <xf numFmtId="3" fontId="22" fillId="3" borderId="2" xfId="8" applyNumberFormat="1" applyFont="1" applyFill="1" applyBorder="1"/>
    <xf numFmtId="3" fontId="7" fillId="3" borderId="2" xfId="8" applyNumberFormat="1" applyFont="1" applyFill="1" applyBorder="1"/>
    <xf numFmtId="3" fontId="7" fillId="3" borderId="10" xfId="8" applyNumberFormat="1" applyFont="1" applyFill="1" applyBorder="1"/>
    <xf numFmtId="183" fontId="8" fillId="0" borderId="11" xfId="1" applyNumberFormat="1" applyFont="1" applyFill="1" applyBorder="1"/>
    <xf numFmtId="183" fontId="8" fillId="0" borderId="2" xfId="1" applyNumberFormat="1" applyFont="1" applyFill="1" applyBorder="1"/>
    <xf numFmtId="187" fontId="8" fillId="0" borderId="3" xfId="0" applyNumberFormat="1" applyFont="1" applyFill="1" applyBorder="1" applyAlignment="1">
      <alignment wrapText="1"/>
    </xf>
    <xf numFmtId="187" fontId="7" fillId="0" borderId="3" xfId="0" applyNumberFormat="1" applyFont="1" applyFill="1" applyBorder="1" applyAlignment="1">
      <alignment wrapText="1"/>
    </xf>
    <xf numFmtId="187" fontId="7" fillId="0" borderId="6" xfId="0" applyNumberFormat="1" applyFont="1" applyFill="1" applyBorder="1" applyAlignment="1">
      <alignment wrapText="1"/>
    </xf>
    <xf numFmtId="187" fontId="8" fillId="0" borderId="12" xfId="0" applyNumberFormat="1" applyFont="1" applyFill="1" applyBorder="1" applyAlignment="1">
      <alignment wrapText="1"/>
    </xf>
    <xf numFmtId="187" fontId="8" fillId="0" borderId="12" xfId="0" quotePrefix="1" applyNumberFormat="1" applyFont="1" applyFill="1" applyBorder="1" applyAlignment="1">
      <alignment horizontal="left" wrapText="1"/>
    </xf>
    <xf numFmtId="187" fontId="8" fillId="0" borderId="3" xfId="0" quotePrefix="1" applyNumberFormat="1" applyFont="1" applyFill="1" applyBorder="1" applyAlignment="1">
      <alignment horizontal="left" wrapText="1"/>
    </xf>
    <xf numFmtId="187" fontId="8" fillId="0" borderId="18" xfId="0" quotePrefix="1" applyNumberFormat="1" applyFont="1" applyFill="1" applyBorder="1" applyAlignment="1">
      <alignment horizontal="left" wrapText="1"/>
    </xf>
    <xf numFmtId="187" fontId="8" fillId="0" borderId="5" xfId="0" applyNumberFormat="1" applyFont="1" applyFill="1" applyBorder="1" applyAlignment="1">
      <alignment horizontal="left" wrapText="1"/>
    </xf>
    <xf numFmtId="187" fontId="7" fillId="0" borderId="3" xfId="0" applyNumberFormat="1" applyFont="1" applyFill="1" applyBorder="1" applyAlignment="1">
      <alignment horizontal="left" wrapText="1"/>
    </xf>
    <xf numFmtId="187" fontId="7" fillId="0" borderId="3" xfId="0" quotePrefix="1" applyNumberFormat="1" applyFont="1" applyFill="1" applyBorder="1" applyAlignment="1">
      <alignment horizontal="left" wrapText="1"/>
    </xf>
    <xf numFmtId="187" fontId="7" fillId="0" borderId="6" xfId="0" applyNumberFormat="1" applyFont="1" applyFill="1" applyBorder="1" applyAlignment="1">
      <alignment horizontal="left" wrapText="1"/>
    </xf>
    <xf numFmtId="187" fontId="8" fillId="0" borderId="3" xfId="0" applyNumberFormat="1" applyFont="1" applyFill="1" applyBorder="1" applyAlignment="1">
      <alignment horizontal="left" wrapText="1"/>
    </xf>
    <xf numFmtId="187" fontId="7" fillId="0" borderId="5" xfId="0" applyNumberFormat="1" applyFont="1" applyFill="1" applyBorder="1" applyAlignment="1">
      <alignment horizontal="left" wrapText="1"/>
    </xf>
    <xf numFmtId="183" fontId="8" fillId="0" borderId="11" xfId="0" applyNumberFormat="1" applyFont="1" applyFill="1" applyBorder="1" applyProtection="1">
      <protection locked="0"/>
    </xf>
    <xf numFmtId="183" fontId="8" fillId="0" borderId="11" xfId="1" applyNumberFormat="1" applyFont="1" applyFill="1" applyBorder="1" applyProtection="1">
      <protection locked="0"/>
    </xf>
    <xf numFmtId="187" fontId="7" fillId="0" borderId="0" xfId="1" applyNumberFormat="1" applyFont="1" applyFill="1" applyBorder="1"/>
    <xf numFmtId="183" fontId="7" fillId="0" borderId="1" xfId="1" applyNumberFormat="1" applyFont="1" applyFill="1" applyBorder="1"/>
    <xf numFmtId="183" fontId="8" fillId="0" borderId="19" xfId="1" applyNumberFormat="1" applyFont="1" applyFill="1" applyBorder="1"/>
    <xf numFmtId="183" fontId="7" fillId="0" borderId="2" xfId="1" applyNumberFormat="1" applyFont="1" applyFill="1" applyBorder="1"/>
    <xf numFmtId="187" fontId="7" fillId="0" borderId="14" xfId="0" applyNumberFormat="1" applyFont="1" applyFill="1" applyBorder="1"/>
    <xf numFmtId="183" fontId="8" fillId="0" borderId="14" xfId="1" applyNumberFormat="1" applyFont="1" applyFill="1" applyBorder="1" applyProtection="1">
      <protection locked="0"/>
    </xf>
    <xf numFmtId="183" fontId="8" fillId="0" borderId="15" xfId="1" applyNumberFormat="1" applyFont="1" applyFill="1" applyBorder="1" applyProtection="1">
      <protection locked="0"/>
    </xf>
    <xf numFmtId="183" fontId="8" fillId="0" borderId="14" xfId="1" applyNumberFormat="1" applyFont="1" applyFill="1" applyBorder="1"/>
    <xf numFmtId="183" fontId="8" fillId="0" borderId="16" xfId="1" applyNumberFormat="1" applyFont="1" applyFill="1" applyBorder="1" applyProtection="1">
      <protection locked="0"/>
    </xf>
    <xf numFmtId="183" fontId="7" fillId="0" borderId="14" xfId="1" applyNumberFormat="1" applyFont="1" applyFill="1" applyBorder="1"/>
    <xf numFmtId="0" fontId="7" fillId="0" borderId="14" xfId="0" applyFont="1" applyFill="1" applyBorder="1" applyAlignment="1">
      <alignment horizontal="right"/>
    </xf>
    <xf numFmtId="183" fontId="7" fillId="0" borderId="19" xfId="7" applyNumberFormat="1" applyFont="1" applyFill="1" applyBorder="1" applyAlignment="1">
      <alignment horizontal="right"/>
    </xf>
    <xf numFmtId="0" fontId="7" fillId="0" borderId="18" xfId="0" applyFont="1" applyFill="1" applyBorder="1"/>
    <xf numFmtId="3" fontId="8" fillId="0" borderId="5" xfId="7" applyNumberFormat="1" applyFont="1" applyFill="1" applyBorder="1"/>
    <xf numFmtId="3" fontId="7" fillId="0" borderId="19" xfId="7" applyNumberFormat="1" applyFont="1" applyFill="1" applyBorder="1"/>
    <xf numFmtId="0" fontId="7" fillId="2" borderId="13" xfId="5" quotePrefix="1" applyFont="1" applyFill="1" applyBorder="1" applyAlignment="1">
      <alignment horizontal="right"/>
    </xf>
    <xf numFmtId="0" fontId="7" fillId="2" borderId="14" xfId="5" quotePrefix="1" applyFont="1" applyFill="1" applyBorder="1" applyAlignment="1">
      <alignment horizontal="right"/>
    </xf>
    <xf numFmtId="183" fontId="7" fillId="0" borderId="20" xfId="7" applyNumberFormat="1" applyFont="1" applyFill="1" applyBorder="1" applyAlignment="1">
      <alignment horizontal="right"/>
    </xf>
    <xf numFmtId="3" fontId="15" fillId="3" borderId="7" xfId="7" applyNumberFormat="1" applyFont="1" applyFill="1" applyBorder="1"/>
    <xf numFmtId="3" fontId="14" fillId="0" borderId="3" xfId="0" applyNumberFormat="1" applyFont="1" applyFill="1" applyBorder="1"/>
    <xf numFmtId="3" fontId="8" fillId="0" borderId="12" xfId="7" applyNumberFormat="1" applyFont="1" applyFill="1" applyBorder="1"/>
    <xf numFmtId="0" fontId="15" fillId="3" borderId="3" xfId="0" applyFont="1" applyFill="1" applyBorder="1" applyAlignment="1">
      <alignment horizontal="left"/>
    </xf>
    <xf numFmtId="0" fontId="10" fillId="0" borderId="4" xfId="0" applyFont="1" applyBorder="1" applyAlignment="1">
      <alignment horizontal="center"/>
    </xf>
    <xf numFmtId="0" fontId="9" fillId="0" borderId="4" xfId="0" applyFont="1" applyFill="1" applyBorder="1" applyAlignment="1">
      <alignment horizontal="center"/>
    </xf>
    <xf numFmtId="0" fontId="9" fillId="0" borderId="4" xfId="0" quotePrefix="1" applyFont="1" applyBorder="1" applyAlignment="1">
      <alignment horizontal="center"/>
    </xf>
    <xf numFmtId="0" fontId="9" fillId="0" borderId="2" xfId="0" applyFont="1" applyBorder="1"/>
    <xf numFmtId="0" fontId="9" fillId="0" borderId="10" xfId="0" applyFont="1" applyBorder="1"/>
    <xf numFmtId="0" fontId="8" fillId="0" borderId="7" xfId="0" applyFont="1" applyFill="1" applyBorder="1"/>
    <xf numFmtId="0" fontId="10" fillId="0" borderId="8" xfId="0" applyFont="1" applyBorder="1" applyAlignment="1">
      <alignment horizontal="center"/>
    </xf>
    <xf numFmtId="0" fontId="10" fillId="0" borderId="9" xfId="0" applyFont="1" applyBorder="1" applyAlignment="1">
      <alignment horizontal="center"/>
    </xf>
    <xf numFmtId="0" fontId="9" fillId="0" borderId="5" xfId="0" applyFont="1" applyBorder="1"/>
    <xf numFmtId="0" fontId="9" fillId="0" borderId="2" xfId="0" applyFont="1" applyBorder="1" applyAlignment="1">
      <alignment horizontal="center"/>
    </xf>
    <xf numFmtId="0" fontId="9" fillId="0" borderId="2" xfId="0" quotePrefix="1" applyFont="1" applyBorder="1" applyAlignment="1">
      <alignment horizontal="center"/>
    </xf>
    <xf numFmtId="0" fontId="9" fillId="0" borderId="10" xfId="0" quotePrefix="1" applyFont="1" applyBorder="1" applyAlignment="1">
      <alignment horizontal="center"/>
    </xf>
    <xf numFmtId="0" fontId="7" fillId="3" borderId="10" xfId="0" applyFont="1" applyFill="1" applyBorder="1" applyAlignment="1">
      <alignment horizontal="right"/>
    </xf>
    <xf numFmtId="183" fontId="7" fillId="0" borderId="4" xfId="0" applyNumberFormat="1" applyFont="1" applyFill="1" applyBorder="1"/>
    <xf numFmtId="183" fontId="8" fillId="0" borderId="21" xfId="0" applyNumberFormat="1" applyFont="1" applyFill="1" applyBorder="1"/>
    <xf numFmtId="0" fontId="7" fillId="0" borderId="4" xfId="0" applyFont="1" applyBorder="1"/>
    <xf numFmtId="10" fontId="9" fillId="0" borderId="8" xfId="12" applyNumberFormat="1" applyFont="1" applyFill="1" applyBorder="1" applyAlignment="1">
      <alignment horizontal="right"/>
    </xf>
    <xf numFmtId="10" fontId="9" fillId="0" borderId="8" xfId="0" applyNumberFormat="1" applyFont="1" applyFill="1" applyBorder="1" applyAlignment="1">
      <alignment horizontal="right"/>
    </xf>
    <xf numFmtId="10" fontId="10" fillId="0" borderId="7" xfId="0" applyNumberFormat="1" applyFont="1" applyFill="1" applyBorder="1"/>
    <xf numFmtId="10" fontId="9" fillId="0" borderId="8" xfId="12" applyNumberFormat="1" applyFont="1" applyFill="1" applyBorder="1" applyAlignment="1" applyProtection="1">
      <alignment horizontal="right"/>
      <protection locked="0"/>
    </xf>
    <xf numFmtId="10" fontId="9" fillId="0" borderId="13" xfId="12" applyNumberFormat="1" applyFont="1" applyFill="1" applyBorder="1" applyAlignment="1" applyProtection="1">
      <alignment horizontal="right"/>
      <protection locked="0"/>
    </xf>
    <xf numFmtId="37" fontId="10" fillId="0" borderId="5" xfId="0" applyNumberFormat="1" applyFont="1" applyFill="1" applyBorder="1"/>
    <xf numFmtId="183" fontId="10" fillId="0" borderId="2" xfId="1" applyNumberFormat="1" applyFont="1" applyFill="1" applyBorder="1" applyAlignment="1"/>
    <xf numFmtId="183" fontId="10" fillId="0" borderId="5" xfId="0" applyNumberFormat="1" applyFont="1" applyFill="1" applyBorder="1" applyAlignment="1"/>
    <xf numFmtId="182" fontId="8" fillId="0" borderId="11" xfId="0" applyNumberFormat="1" applyFont="1" applyFill="1" applyBorder="1"/>
    <xf numFmtId="9" fontId="7" fillId="0" borderId="2" xfId="12" applyFont="1" applyFill="1" applyBorder="1"/>
    <xf numFmtId="183" fontId="8" fillId="0" borderId="11" xfId="1" applyNumberFormat="1" applyFont="1" applyFill="1" applyBorder="1" applyAlignment="1">
      <alignment horizontal="right"/>
    </xf>
    <xf numFmtId="183" fontId="7" fillId="0" borderId="2" xfId="0" applyNumberFormat="1" applyFont="1" applyFill="1" applyBorder="1"/>
    <xf numFmtId="183" fontId="7" fillId="0" borderId="0" xfId="1" applyNumberFormat="1" applyFont="1" applyFill="1" applyBorder="1" applyAlignment="1" applyProtection="1">
      <alignment horizontal="right"/>
    </xf>
    <xf numFmtId="10" fontId="7" fillId="0" borderId="0" xfId="12" applyNumberFormat="1" applyFont="1" applyFill="1" applyBorder="1" applyAlignment="1">
      <alignment horizontal="right"/>
    </xf>
    <xf numFmtId="10" fontId="7" fillId="0" borderId="2" xfId="12" applyNumberFormat="1" applyFont="1" applyFill="1" applyBorder="1" applyAlignment="1">
      <alignment horizontal="right"/>
    </xf>
    <xf numFmtId="183" fontId="7" fillId="0" borderId="0" xfId="12" applyNumberFormat="1" applyFont="1" applyFill="1" applyBorder="1" applyAlignment="1">
      <alignment horizontal="right"/>
    </xf>
    <xf numFmtId="10" fontId="7" fillId="0" borderId="0" xfId="0" applyNumberFormat="1" applyFont="1" applyFill="1" applyBorder="1"/>
    <xf numFmtId="10" fontId="7" fillId="0" borderId="0" xfId="12" applyNumberFormat="1" applyFont="1" applyFill="1" applyBorder="1"/>
    <xf numFmtId="10" fontId="7" fillId="0" borderId="1" xfId="0" applyNumberFormat="1" applyFont="1" applyFill="1" applyBorder="1"/>
    <xf numFmtId="10" fontId="8" fillId="0" borderId="2" xfId="12" applyNumberFormat="1" applyFont="1" applyFill="1" applyBorder="1" applyAlignment="1">
      <alignment horizontal="right"/>
    </xf>
    <xf numFmtId="183" fontId="7" fillId="0" borderId="0" xfId="1" applyNumberFormat="1" applyFont="1" applyFill="1" applyBorder="1" applyAlignment="1"/>
    <xf numFmtId="183" fontId="8" fillId="0" borderId="0" xfId="1" applyNumberFormat="1" applyFont="1" applyFill="1" applyBorder="1" applyAlignment="1"/>
    <xf numFmtId="183" fontId="7" fillId="0" borderId="1" xfId="1" applyNumberFormat="1" applyFont="1" applyFill="1" applyBorder="1" applyAlignment="1"/>
    <xf numFmtId="37" fontId="7" fillId="0" borderId="0" xfId="1" applyNumberFormat="1" applyFont="1" applyFill="1" applyBorder="1" applyAlignment="1"/>
    <xf numFmtId="37" fontId="7" fillId="0" borderId="0" xfId="1" applyNumberFormat="1" applyFont="1" applyFill="1" applyBorder="1"/>
    <xf numFmtId="182" fontId="7" fillId="0" borderId="0" xfId="1" applyNumberFormat="1" applyFont="1" applyFill="1" applyBorder="1"/>
    <xf numFmtId="10" fontId="7" fillId="0" borderId="8" xfId="12" applyNumberFormat="1" applyFont="1" applyFill="1" applyBorder="1" applyAlignment="1">
      <alignment horizontal="right"/>
    </xf>
    <xf numFmtId="183" fontId="8" fillId="0" borderId="2" xfId="1" applyNumberFormat="1" applyFont="1" applyFill="1" applyBorder="1" applyAlignment="1"/>
    <xf numFmtId="183" fontId="8" fillId="0" borderId="11" xfId="1" applyNumberFormat="1" applyFont="1" applyFill="1" applyBorder="1" applyAlignment="1"/>
    <xf numFmtId="183" fontId="7" fillId="0" borderId="0" xfId="0" quotePrefix="1" applyNumberFormat="1" applyFont="1" applyFill="1" applyBorder="1" applyAlignment="1">
      <alignment horizontal="right"/>
    </xf>
    <xf numFmtId="37" fontId="8" fillId="0" borderId="0" xfId="1" applyNumberFormat="1" applyFont="1" applyFill="1" applyBorder="1" applyAlignment="1"/>
    <xf numFmtId="183" fontId="8" fillId="0" borderId="19" xfId="0" applyNumberFormat="1" applyFont="1" applyFill="1" applyBorder="1"/>
    <xf numFmtId="183" fontId="7" fillId="0" borderId="0" xfId="5" applyNumberFormat="1" applyFont="1" applyFill="1" applyBorder="1"/>
    <xf numFmtId="3" fontId="7" fillId="0" borderId="7" xfId="7" applyNumberFormat="1" applyFont="1" applyFill="1" applyBorder="1"/>
    <xf numFmtId="3" fontId="7" fillId="0" borderId="8" xfId="7" applyNumberFormat="1" applyFont="1" applyFill="1" applyBorder="1"/>
    <xf numFmtId="3" fontId="7" fillId="0" borderId="13" xfId="7" applyNumberFormat="1" applyFont="1" applyFill="1" applyBorder="1"/>
    <xf numFmtId="3" fontId="8" fillId="0" borderId="18" xfId="7" applyNumberFormat="1" applyFont="1" applyFill="1" applyBorder="1"/>
    <xf numFmtId="183" fontId="7" fillId="0" borderId="4" xfId="4" applyNumberFormat="1" applyFont="1" applyFill="1" applyBorder="1"/>
    <xf numFmtId="202" fontId="7" fillId="0" borderId="0" xfId="4" applyNumberFormat="1" applyFont="1" applyFill="1" applyBorder="1" applyAlignment="1">
      <alignment horizontal="right"/>
    </xf>
    <xf numFmtId="203" fontId="7" fillId="0" borderId="0" xfId="4" applyNumberFormat="1" applyFont="1" applyFill="1" applyBorder="1" applyAlignment="1">
      <alignment horizontal="right"/>
    </xf>
    <xf numFmtId="43" fontId="7" fillId="0" borderId="0" xfId="4" applyNumberFormat="1" applyFont="1" applyFill="1" applyBorder="1"/>
    <xf numFmtId="0" fontId="7" fillId="0" borderId="4" xfId="4" applyFont="1" applyFill="1" applyBorder="1"/>
    <xf numFmtId="9" fontId="7" fillId="0" borderId="0" xfId="12" applyFont="1" applyFill="1" applyBorder="1"/>
    <xf numFmtId="183" fontId="7" fillId="0" borderId="0" xfId="2" applyNumberFormat="1" applyFont="1" applyFill="1" applyBorder="1" applyAlignment="1">
      <alignment horizontal="right"/>
    </xf>
    <xf numFmtId="183" fontId="7" fillId="0" borderId="1" xfId="2" applyNumberFormat="1" applyFont="1" applyFill="1" applyBorder="1" applyAlignment="1">
      <alignment horizontal="right"/>
    </xf>
    <xf numFmtId="184" fontId="7" fillId="0" borderId="0" xfId="12" applyNumberFormat="1" applyFont="1" applyFill="1" applyBorder="1" applyAlignment="1">
      <alignment horizontal="right"/>
    </xf>
    <xf numFmtId="0" fontId="7" fillId="0" borderId="3" xfId="5" applyFont="1" applyFill="1" applyBorder="1"/>
    <xf numFmtId="0" fontId="27" fillId="0" borderId="0" xfId="0" applyFont="1"/>
    <xf numFmtId="183" fontId="8" fillId="0" borderId="11" xfId="0" applyNumberFormat="1" applyFont="1" applyFill="1" applyBorder="1" applyProtection="1"/>
    <xf numFmtId="183" fontId="8" fillId="0" borderId="15" xfId="0" applyNumberFormat="1" applyFont="1" applyFill="1" applyBorder="1" applyProtection="1">
      <protection locked="0"/>
    </xf>
    <xf numFmtId="183" fontId="7" fillId="0" borderId="11" xfId="0" applyNumberFormat="1" applyFont="1" applyFill="1" applyBorder="1"/>
    <xf numFmtId="183" fontId="7" fillId="0" borderId="0" xfId="1" applyNumberFormat="1" applyFont="1" applyFill="1" applyBorder="1" applyProtection="1">
      <protection locked="0"/>
    </xf>
    <xf numFmtId="183" fontId="7" fillId="0" borderId="0" xfId="0" quotePrefix="1" applyNumberFormat="1" applyFont="1" applyFill="1" applyBorder="1" applyProtection="1">
      <protection locked="0"/>
    </xf>
    <xf numFmtId="37" fontId="7" fillId="0" borderId="5" xfId="0" applyNumberFormat="1" applyFont="1" applyFill="1" applyBorder="1"/>
    <xf numFmtId="183" fontId="7" fillId="0" borderId="2" xfId="0" applyNumberFormat="1" applyFont="1" applyFill="1" applyBorder="1" applyProtection="1">
      <protection locked="0"/>
    </xf>
    <xf numFmtId="183" fontId="7" fillId="0" borderId="16" xfId="0" applyNumberFormat="1" applyFont="1" applyFill="1" applyBorder="1" applyProtection="1">
      <protection locked="0"/>
    </xf>
    <xf numFmtId="183" fontId="8" fillId="0" borderId="11" xfId="1" applyNumberFormat="1" applyFont="1" applyFill="1" applyBorder="1" applyAlignment="1" applyProtection="1">
      <alignment horizontal="right"/>
    </xf>
    <xf numFmtId="183" fontId="8" fillId="0" borderId="15" xfId="1" applyNumberFormat="1" applyFont="1" applyFill="1" applyBorder="1" applyAlignment="1" applyProtection="1">
      <alignment horizontal="right"/>
      <protection locked="0"/>
    </xf>
    <xf numFmtId="10" fontId="7" fillId="0" borderId="0" xfId="12" applyNumberFormat="1" applyFont="1" applyFill="1" applyBorder="1" applyAlignment="1" applyProtection="1">
      <alignment horizontal="right"/>
      <protection locked="0"/>
    </xf>
    <xf numFmtId="10" fontId="7" fillId="0" borderId="14" xfId="12" applyNumberFormat="1" applyFont="1" applyFill="1" applyBorder="1" applyAlignment="1" applyProtection="1">
      <alignment horizontal="right"/>
      <protection locked="0"/>
    </xf>
    <xf numFmtId="10" fontId="7" fillId="0" borderId="0" xfId="0" applyNumberFormat="1" applyFont="1" applyFill="1" applyBorder="1" applyAlignment="1">
      <alignment horizontal="right"/>
    </xf>
    <xf numFmtId="10" fontId="7" fillId="0" borderId="5" xfId="0" applyNumberFormat="1" applyFont="1" applyFill="1" applyBorder="1"/>
    <xf numFmtId="10" fontId="7" fillId="0" borderId="2" xfId="12" applyNumberFormat="1" applyFont="1" applyFill="1" applyBorder="1" applyAlignment="1" applyProtection="1">
      <alignment horizontal="right"/>
      <protection locked="0"/>
    </xf>
    <xf numFmtId="10" fontId="7" fillId="0" borderId="16" xfId="12" applyNumberFormat="1" applyFont="1" applyFill="1" applyBorder="1" applyAlignment="1" applyProtection="1">
      <alignment horizontal="right"/>
      <protection locked="0"/>
    </xf>
    <xf numFmtId="183" fontId="7" fillId="0" borderId="0" xfId="12" applyNumberFormat="1" applyFont="1" applyFill="1" applyBorder="1" applyAlignment="1" applyProtection="1">
      <alignment horizontal="right"/>
      <protection locked="0"/>
    </xf>
    <xf numFmtId="183" fontId="7" fillId="0" borderId="14" xfId="12" applyNumberFormat="1" applyFont="1" applyFill="1" applyBorder="1" applyAlignment="1" applyProtection="1">
      <alignment horizontal="right"/>
      <protection locked="0"/>
    </xf>
    <xf numFmtId="183" fontId="7" fillId="0" borderId="0" xfId="0" quotePrefix="1" applyNumberFormat="1" applyFont="1" applyFill="1" applyBorder="1" applyAlignment="1" applyProtection="1">
      <alignment horizontal="right"/>
      <protection locked="0"/>
    </xf>
    <xf numFmtId="10" fontId="7" fillId="0" borderId="0" xfId="1" applyNumberFormat="1" applyFont="1" applyFill="1" applyBorder="1" applyAlignment="1">
      <alignment horizontal="right"/>
    </xf>
    <xf numFmtId="0" fontId="28" fillId="0" borderId="0" xfId="7" applyFont="1"/>
    <xf numFmtId="0" fontId="28" fillId="0" borderId="0" xfId="0" applyFont="1"/>
    <xf numFmtId="0" fontId="28" fillId="0" borderId="0" xfId="0" applyFont="1" applyFill="1"/>
    <xf numFmtId="0" fontId="28" fillId="0" borderId="0" xfId="0" applyFont="1" applyBorder="1"/>
    <xf numFmtId="0" fontId="28" fillId="0" borderId="0" xfId="6" applyFont="1" applyFill="1"/>
    <xf numFmtId="183" fontId="8" fillId="0" borderId="14" xfId="0" applyNumberFormat="1" applyFont="1" applyFill="1" applyBorder="1" applyAlignment="1">
      <alignment horizontal="right"/>
    </xf>
    <xf numFmtId="183" fontId="7" fillId="0" borderId="4" xfId="0" applyNumberFormat="1" applyFont="1" applyFill="1" applyBorder="1" applyProtection="1">
      <protection locked="0"/>
    </xf>
    <xf numFmtId="183" fontId="7" fillId="0" borderId="22" xfId="0" applyNumberFormat="1" applyFont="1" applyFill="1" applyBorder="1" applyProtection="1">
      <protection locked="0"/>
    </xf>
    <xf numFmtId="183" fontId="8" fillId="0" borderId="4" xfId="0" applyNumberFormat="1" applyFont="1" applyFill="1" applyBorder="1"/>
    <xf numFmtId="183" fontId="8" fillId="0" borderId="10" xfId="0" applyNumberFormat="1" applyFont="1" applyFill="1" applyBorder="1" applyProtection="1">
      <protection locked="0"/>
    </xf>
    <xf numFmtId="183" fontId="8" fillId="0" borderId="19" xfId="0" applyNumberFormat="1" applyFont="1" applyFill="1" applyBorder="1" applyProtection="1">
      <protection locked="0"/>
    </xf>
    <xf numFmtId="183" fontId="8" fillId="0" borderId="20" xfId="0" applyNumberFormat="1" applyFont="1" applyFill="1" applyBorder="1" applyProtection="1">
      <protection locked="0"/>
    </xf>
    <xf numFmtId="183" fontId="7" fillId="0" borderId="14" xfId="5" applyNumberFormat="1" applyFont="1" applyFill="1" applyBorder="1" applyAlignment="1">
      <alignment horizontal="right"/>
    </xf>
    <xf numFmtId="0" fontId="28" fillId="0" borderId="0" xfId="8" applyFont="1"/>
    <xf numFmtId="183" fontId="7" fillId="0" borderId="0" xfId="1" applyNumberFormat="1" applyFont="1" applyFill="1" applyBorder="1" applyAlignment="1" applyProtection="1">
      <protection locked="0"/>
    </xf>
    <xf numFmtId="183" fontId="7" fillId="0" borderId="14" xfId="1" applyNumberFormat="1" applyFont="1" applyFill="1" applyBorder="1" applyAlignment="1" applyProtection="1">
      <protection locked="0"/>
    </xf>
    <xf numFmtId="183" fontId="7" fillId="0" borderId="1" xfId="1" applyNumberFormat="1" applyFont="1" applyFill="1" applyBorder="1" applyAlignment="1" applyProtection="1">
      <alignment horizontal="right"/>
      <protection locked="0"/>
    </xf>
    <xf numFmtId="183" fontId="8" fillId="0" borderId="16" xfId="1" applyNumberFormat="1" applyFont="1" applyFill="1" applyBorder="1" applyAlignment="1" applyProtection="1">
      <protection locked="0"/>
    </xf>
    <xf numFmtId="183" fontId="7" fillId="0" borderId="4" xfId="1" applyNumberFormat="1" applyFont="1" applyFill="1" applyBorder="1" applyAlignment="1">
      <alignment horizontal="right"/>
    </xf>
    <xf numFmtId="0" fontId="7" fillId="0" borderId="0" xfId="4" applyFont="1" applyFill="1" applyBorder="1" applyAlignment="1">
      <alignment horizontal="right"/>
    </xf>
    <xf numFmtId="9" fontId="7" fillId="0" borderId="10" xfId="12" applyFont="1" applyFill="1" applyBorder="1"/>
    <xf numFmtId="183" fontId="8" fillId="0" borderId="4" xfId="0" applyNumberFormat="1" applyFont="1" applyFill="1" applyBorder="1" applyAlignment="1">
      <alignment horizontal="right"/>
    </xf>
    <xf numFmtId="1" fontId="7" fillId="0" borderId="4" xfId="0" applyNumberFormat="1" applyFont="1" applyBorder="1" applyAlignment="1">
      <alignment horizontal="right"/>
    </xf>
    <xf numFmtId="0" fontId="29" fillId="0" borderId="0" xfId="0" applyFont="1"/>
    <xf numFmtId="0" fontId="30" fillId="0" borderId="0" xfId="0" applyFont="1"/>
    <xf numFmtId="0" fontId="27" fillId="0" borderId="0" xfId="0" applyFont="1" applyFill="1" applyBorder="1"/>
    <xf numFmtId="0" fontId="1" fillId="0" borderId="0" xfId="0" applyFont="1"/>
    <xf numFmtId="43" fontId="7" fillId="0" borderId="0" xfId="0" applyNumberFormat="1" applyFont="1" applyFill="1" applyBorder="1" applyAlignment="1">
      <alignment horizontal="right"/>
    </xf>
    <xf numFmtId="43" fontId="7" fillId="0" borderId="3" xfId="0" applyNumberFormat="1" applyFont="1" applyFill="1" applyBorder="1" applyAlignment="1">
      <alignment horizontal="right"/>
    </xf>
    <xf numFmtId="43" fontId="7" fillId="0" borderId="2" xfId="0" applyNumberFormat="1" applyFont="1" applyFill="1" applyBorder="1" applyAlignment="1">
      <alignment horizontal="right"/>
    </xf>
    <xf numFmtId="43" fontId="7" fillId="0" borderId="0" xfId="0" applyNumberFormat="1" applyFont="1" applyFill="1" applyBorder="1"/>
    <xf numFmtId="43" fontId="7" fillId="0" borderId="3" xfId="0" applyNumberFormat="1" applyFont="1" applyFill="1" applyBorder="1"/>
    <xf numFmtId="41" fontId="7" fillId="0" borderId="2" xfId="0" applyNumberFormat="1" applyFont="1" applyFill="1" applyBorder="1"/>
    <xf numFmtId="41" fontId="7" fillId="0" borderId="5" xfId="0" applyNumberFormat="1" applyFont="1" applyFill="1" applyBorder="1"/>
    <xf numFmtId="9" fontId="7" fillId="0" borderId="0" xfId="12" applyFont="1" applyFill="1" applyBorder="1" applyAlignment="1">
      <alignment horizontal="right"/>
    </xf>
    <xf numFmtId="183" fontId="8" fillId="0" borderId="21" xfId="0" applyNumberFormat="1" applyFont="1" applyFill="1" applyBorder="1" applyAlignment="1">
      <alignment horizontal="right"/>
    </xf>
    <xf numFmtId="183" fontId="8" fillId="0" borderId="23" xfId="0" applyNumberFormat="1" applyFont="1" applyFill="1" applyBorder="1" applyAlignment="1">
      <alignment horizontal="right"/>
    </xf>
    <xf numFmtId="183" fontId="8" fillId="0" borderId="10" xfId="0" applyNumberFormat="1" applyFont="1" applyFill="1" applyBorder="1" applyAlignment="1">
      <alignment horizontal="right"/>
    </xf>
    <xf numFmtId="43" fontId="7" fillId="0" borderId="4" xfId="0" applyNumberFormat="1" applyFont="1" applyFill="1" applyBorder="1" applyAlignment="1">
      <alignment horizontal="right"/>
    </xf>
    <xf numFmtId="183" fontId="7" fillId="0" borderId="0" xfId="0" applyNumberFormat="1" applyFont="1" applyFill="1" applyBorder="1" applyAlignment="1">
      <alignment horizontal="center"/>
    </xf>
    <xf numFmtId="183" fontId="8" fillId="0" borderId="2" xfId="8" applyNumberFormat="1" applyFont="1" applyFill="1" applyBorder="1" applyAlignment="1">
      <alignment horizontal="right"/>
    </xf>
    <xf numFmtId="0" fontId="1" fillId="0" borderId="0" xfId="6" applyFont="1" applyFill="1"/>
    <xf numFmtId="3" fontId="8" fillId="0" borderId="0" xfId="0" applyNumberFormat="1" applyFont="1" applyFill="1" applyBorder="1"/>
    <xf numFmtId="183" fontId="8" fillId="0" borderId="16" xfId="0" applyNumberFormat="1" applyFont="1" applyFill="1" applyBorder="1" applyAlignment="1">
      <alignment horizontal="right"/>
    </xf>
    <xf numFmtId="3" fontId="8" fillId="0" borderId="2" xfId="0" applyNumberFormat="1" applyFont="1" applyFill="1" applyBorder="1"/>
    <xf numFmtId="183" fontId="7" fillId="0" borderId="0" xfId="7" applyNumberFormat="1" applyFont="1" applyFill="1" applyBorder="1"/>
    <xf numFmtId="183" fontId="7" fillId="0" borderId="14" xfId="7" applyNumberFormat="1" applyFont="1" applyFill="1" applyBorder="1"/>
    <xf numFmtId="183" fontId="8" fillId="0" borderId="2" xfId="7" applyNumberFormat="1" applyFont="1" applyFill="1" applyBorder="1" applyAlignment="1">
      <alignment horizontal="right"/>
    </xf>
    <xf numFmtId="183" fontId="8" fillId="0" borderId="16" xfId="7" applyNumberFormat="1" applyFont="1" applyFill="1" applyBorder="1" applyAlignment="1">
      <alignment horizontal="right"/>
    </xf>
    <xf numFmtId="3" fontId="8" fillId="0" borderId="2" xfId="7" applyNumberFormat="1" applyFont="1" applyFill="1" applyBorder="1"/>
    <xf numFmtId="183" fontId="8" fillId="0" borderId="19" xfId="0" applyNumberFormat="1" applyFont="1" applyFill="1" applyBorder="1" applyAlignment="1">
      <alignment horizontal="right"/>
    </xf>
    <xf numFmtId="183" fontId="7" fillId="0" borderId="24" xfId="0" applyNumberFormat="1" applyFont="1" applyFill="1" applyBorder="1" applyAlignment="1">
      <alignment horizontal="right"/>
    </xf>
    <xf numFmtId="183" fontId="8" fillId="0" borderId="11" xfId="8" applyNumberFormat="1" applyFont="1" applyFill="1" applyBorder="1" applyAlignment="1">
      <alignment horizontal="right"/>
    </xf>
    <xf numFmtId="3" fontId="8" fillId="0" borderId="11" xfId="8" applyNumberFormat="1" applyFont="1" applyFill="1" applyBorder="1"/>
    <xf numFmtId="183" fontId="7" fillId="0" borderId="0" xfId="8" applyNumberFormat="1" applyFont="1" applyFill="1" applyBorder="1"/>
    <xf numFmtId="3" fontId="8" fillId="0" borderId="2" xfId="8" applyNumberFormat="1" applyFont="1" applyFill="1" applyBorder="1"/>
    <xf numFmtId="183" fontId="7" fillId="0" borderId="10" xfId="1" applyNumberFormat="1" applyFont="1" applyFill="1" applyBorder="1" applyAlignment="1">
      <alignment horizontal="right"/>
    </xf>
    <xf numFmtId="183" fontId="7" fillId="0" borderId="22" xfId="0" applyNumberFormat="1" applyFont="1" applyFill="1" applyBorder="1"/>
    <xf numFmtId="183" fontId="8" fillId="0" borderId="11" xfId="0" applyNumberFormat="1" applyFont="1" applyFill="1" applyBorder="1" applyAlignment="1">
      <alignment horizontal="right"/>
    </xf>
    <xf numFmtId="183" fontId="8" fillId="0" borderId="0" xfId="1" applyNumberFormat="1" applyFont="1" applyFill="1" applyBorder="1" applyProtection="1">
      <protection locked="0"/>
    </xf>
    <xf numFmtId="183" fontId="7" fillId="0" borderId="0" xfId="0" applyNumberFormat="1" applyFont="1" applyFill="1" applyBorder="1" applyAlignment="1" applyProtection="1">
      <alignment horizontal="center"/>
    </xf>
    <xf numFmtId="183" fontId="8" fillId="0" borderId="15" xfId="1" applyNumberFormat="1" applyFont="1" applyFill="1" applyBorder="1" applyAlignment="1">
      <alignment horizontal="right"/>
    </xf>
    <xf numFmtId="0" fontId="8" fillId="0" borderId="18" xfId="0" applyFont="1" applyFill="1" applyBorder="1"/>
    <xf numFmtId="183" fontId="8" fillId="0" borderId="4" xfId="0" applyNumberFormat="1" applyFont="1" applyBorder="1" applyAlignment="1">
      <alignment horizontal="center"/>
    </xf>
    <xf numFmtId="0" fontId="7" fillId="2" borderId="0" xfId="0" applyFont="1" applyFill="1" applyBorder="1" applyAlignment="1">
      <alignment horizontal="right"/>
    </xf>
    <xf numFmtId="3" fontId="7" fillId="0" borderId="18" xfId="0" applyNumberFormat="1" applyFont="1" applyFill="1" applyBorder="1"/>
    <xf numFmtId="14" fontId="12" fillId="0" borderId="3" xfId="4" quotePrefix="1" applyNumberFormat="1" applyFont="1" applyBorder="1" applyAlignment="1">
      <alignment horizontal="left" indent="1"/>
    </xf>
    <xf numFmtId="14" fontId="12" fillId="0" borderId="13" xfId="4" quotePrefix="1" applyNumberFormat="1" applyFont="1" applyBorder="1" applyAlignment="1">
      <alignment horizontal="left" indent="1"/>
    </xf>
    <xf numFmtId="0" fontId="7" fillId="0" borderId="14" xfId="4" applyFont="1" applyBorder="1"/>
    <xf numFmtId="0" fontId="7" fillId="0" borderId="13" xfId="0" applyFont="1" applyFill="1" applyBorder="1"/>
    <xf numFmtId="15" fontId="7" fillId="0" borderId="0" xfId="0" quotePrefix="1" applyNumberFormat="1" applyFont="1" applyFill="1" applyBorder="1" applyAlignment="1">
      <alignment horizontal="center"/>
    </xf>
    <xf numFmtId="0" fontId="7" fillId="0" borderId="13" xfId="0" applyFont="1" applyFill="1" applyBorder="1" applyAlignment="1">
      <alignment horizontal="center"/>
    </xf>
    <xf numFmtId="0" fontId="7" fillId="2" borderId="16" xfId="0" applyFont="1" applyFill="1" applyBorder="1" applyAlignment="1">
      <alignment horizontal="center"/>
    </xf>
    <xf numFmtId="0" fontId="7" fillId="2" borderId="13" xfId="0" quotePrefix="1" applyFont="1" applyFill="1" applyBorder="1" applyAlignment="1">
      <alignment horizontal="center"/>
    </xf>
    <xf numFmtId="0" fontId="7" fillId="0" borderId="6" xfId="0" applyFont="1" applyFill="1" applyBorder="1" applyAlignment="1">
      <alignment horizontal="left" indent="1"/>
    </xf>
    <xf numFmtId="184" fontId="7" fillId="0" borderId="4" xfId="12" applyNumberFormat="1" applyFont="1" applyFill="1" applyBorder="1" applyAlignment="1">
      <alignment horizontal="right"/>
    </xf>
    <xf numFmtId="0" fontId="7" fillId="0" borderId="8" xfId="0" applyFont="1" applyFill="1" applyBorder="1" applyAlignment="1">
      <alignment horizontal="center"/>
    </xf>
    <xf numFmtId="0" fontId="7" fillId="0" borderId="4" xfId="0" applyFont="1" applyFill="1" applyBorder="1" applyAlignment="1">
      <alignment horizontal="center"/>
    </xf>
    <xf numFmtId="185" fontId="7" fillId="0" borderId="5" xfId="0" applyNumberFormat="1" applyFont="1" applyFill="1" applyBorder="1"/>
    <xf numFmtId="184" fontId="7" fillId="0" borderId="10" xfId="12" applyNumberFormat="1" applyFont="1" applyFill="1" applyBorder="1"/>
    <xf numFmtId="0" fontId="7" fillId="0" borderId="9" xfId="0" applyFont="1" applyFill="1" applyBorder="1" applyAlignment="1">
      <alignment horizontal="center"/>
    </xf>
    <xf numFmtId="180" fontId="7" fillId="0" borderId="0" xfId="0" quotePrefix="1" applyNumberFormat="1" applyFont="1" applyFill="1" applyBorder="1" applyAlignment="1">
      <alignment horizontal="right"/>
    </xf>
    <xf numFmtId="180" fontId="8" fillId="0" borderId="4" xfId="0" applyNumberFormat="1" applyFont="1" applyFill="1" applyBorder="1" applyAlignment="1">
      <alignment horizontal="right"/>
    </xf>
    <xf numFmtId="37" fontId="8" fillId="0" borderId="4" xfId="1" applyNumberFormat="1" applyFont="1" applyFill="1" applyBorder="1" applyAlignment="1">
      <alignment horizontal="right"/>
    </xf>
    <xf numFmtId="180" fontId="7" fillId="0" borderId="4" xfId="0" applyNumberFormat="1" applyFont="1" applyFill="1" applyBorder="1" applyAlignment="1">
      <alignment horizontal="center"/>
    </xf>
    <xf numFmtId="180" fontId="7" fillId="0" borderId="9" xfId="0" applyNumberFormat="1" applyFont="1" applyFill="1" applyBorder="1" applyAlignment="1">
      <alignment horizontal="right"/>
    </xf>
    <xf numFmtId="0" fontId="8" fillId="0" borderId="6" xfId="0" applyFont="1" applyFill="1" applyBorder="1"/>
    <xf numFmtId="183" fontId="8" fillId="0" borderId="1" xfId="0" applyNumberFormat="1" applyFont="1" applyFill="1" applyBorder="1"/>
    <xf numFmtId="183" fontId="8" fillId="0" borderId="22" xfId="0" applyNumberFormat="1" applyFont="1" applyFill="1" applyBorder="1"/>
    <xf numFmtId="0" fontId="7" fillId="0" borderId="0" xfId="0" applyFont="1" applyAlignment="1">
      <alignment horizontal="left" indent="1"/>
    </xf>
    <xf numFmtId="183" fontId="7" fillId="0" borderId="0" xfId="9" applyNumberFormat="1" applyFont="1" applyFill="1" applyBorder="1" applyAlignment="1">
      <alignment horizontal="right"/>
    </xf>
    <xf numFmtId="183" fontId="8" fillId="0" borderId="0" xfId="9" applyNumberFormat="1" applyFont="1" applyFill="1" applyBorder="1" applyAlignment="1">
      <alignment horizontal="right"/>
    </xf>
    <xf numFmtId="183" fontId="7" fillId="0" borderId="0" xfId="7" applyNumberFormat="1" applyFont="1" applyFill="1"/>
    <xf numFmtId="183" fontId="7" fillId="0" borderId="0" xfId="4" applyNumberFormat="1" applyFont="1" applyFill="1" applyBorder="1"/>
    <xf numFmtId="0" fontId="8" fillId="0" borderId="3" xfId="0" applyFont="1" applyFill="1" applyBorder="1" applyAlignment="1">
      <alignment horizontal="left"/>
    </xf>
    <xf numFmtId="0" fontId="22" fillId="0" borderId="0" xfId="0" applyFont="1" applyFill="1" applyBorder="1"/>
    <xf numFmtId="0" fontId="8" fillId="0" borderId="12" xfId="0" applyFont="1" applyFill="1" applyBorder="1" applyAlignment="1">
      <alignment vertical="justify"/>
    </xf>
    <xf numFmtId="183" fontId="8" fillId="0" borderId="4" xfId="0" applyNumberFormat="1" applyFont="1" applyFill="1" applyBorder="1" applyAlignment="1">
      <alignment horizontal="center"/>
    </xf>
    <xf numFmtId="182" fontId="8" fillId="0" borderId="0" xfId="1" applyNumberFormat="1" applyFont="1" applyFill="1" applyBorder="1"/>
    <xf numFmtId="182" fontId="7" fillId="0" borderId="0" xfId="0" applyNumberFormat="1" applyFont="1" applyFill="1" applyBorder="1"/>
    <xf numFmtId="183" fontId="10" fillId="0" borderId="2" xfId="1" applyNumberFormat="1" applyFont="1" applyFill="1" applyBorder="1" applyAlignment="1">
      <alignment horizontal="right"/>
    </xf>
    <xf numFmtId="183" fontId="7" fillId="0" borderId="0" xfId="0" applyNumberFormat="1" applyFont="1" applyFill="1" applyBorder="1" applyProtection="1"/>
    <xf numFmtId="183" fontId="7" fillId="0" borderId="0" xfId="9" applyNumberFormat="1" applyFont="1" applyFill="1" applyBorder="1" applyAlignment="1" applyProtection="1">
      <alignment horizontal="right"/>
      <protection locked="0"/>
    </xf>
    <xf numFmtId="188" fontId="7" fillId="0" borderId="0" xfId="0" applyNumberFormat="1" applyFont="1" applyFill="1" applyBorder="1"/>
    <xf numFmtId="188" fontId="7" fillId="0" borderId="0" xfId="0" applyNumberFormat="1" applyFont="1" applyFill="1"/>
    <xf numFmtId="9" fontId="8" fillId="0" borderId="2" xfId="0" applyNumberFormat="1" applyFont="1" applyFill="1" applyBorder="1"/>
    <xf numFmtId="183" fontId="8" fillId="0" borderId="0" xfId="2" applyNumberFormat="1" applyFont="1" applyFill="1" applyBorder="1" applyAlignment="1">
      <alignment horizontal="right"/>
    </xf>
    <xf numFmtId="183" fontId="8" fillId="0" borderId="2" xfId="2" applyNumberFormat="1" applyFont="1" applyFill="1" applyBorder="1" applyAlignment="1">
      <alignment horizontal="right"/>
    </xf>
    <xf numFmtId="183" fontId="7" fillId="0" borderId="19" xfId="0" applyNumberFormat="1" applyFont="1" applyFill="1" applyBorder="1" applyAlignment="1">
      <alignment horizontal="right"/>
    </xf>
    <xf numFmtId="9" fontId="7" fillId="0" borderId="0" xfId="0" applyNumberFormat="1" applyFont="1" applyFill="1" applyBorder="1" applyAlignment="1">
      <alignment horizontal="right"/>
    </xf>
    <xf numFmtId="185" fontId="7" fillId="0" borderId="0" xfId="0" applyNumberFormat="1" applyFont="1" applyFill="1" applyBorder="1" applyAlignment="1">
      <alignment horizontal="right"/>
    </xf>
    <xf numFmtId="184" fontId="8" fillId="0" borderId="0" xfId="1" applyNumberFormat="1" applyFont="1" applyFill="1" applyBorder="1" applyAlignment="1">
      <alignment horizontal="right"/>
    </xf>
    <xf numFmtId="0" fontId="7" fillId="0" borderId="0" xfId="0" applyNumberFormat="1" applyFont="1" applyFill="1" applyBorder="1" applyAlignment="1">
      <alignment horizontal="right"/>
    </xf>
    <xf numFmtId="43" fontId="7" fillId="0" borderId="0" xfId="1" applyFont="1" applyFill="1" applyBorder="1" applyAlignment="1">
      <alignment horizontal="right"/>
    </xf>
    <xf numFmtId="182" fontId="9" fillId="0" borderId="0" xfId="0" applyNumberFormat="1" applyFont="1" applyFill="1"/>
    <xf numFmtId="184" fontId="9" fillId="0" borderId="4" xfId="12" applyNumberFormat="1" applyFont="1" applyFill="1" applyBorder="1" applyAlignment="1">
      <alignment horizontal="right"/>
    </xf>
    <xf numFmtId="0" fontId="10" fillId="0" borderId="0" xfId="0" applyFont="1" applyFill="1" applyBorder="1"/>
    <xf numFmtId="37" fontId="9" fillId="0" borderId="4" xfId="1" applyNumberFormat="1" applyFont="1" applyFill="1" applyBorder="1" applyAlignment="1">
      <alignment horizontal="right"/>
    </xf>
    <xf numFmtId="0" fontId="31" fillId="0" borderId="0" xfId="0" applyFont="1" applyFill="1" applyBorder="1"/>
    <xf numFmtId="184" fontId="9" fillId="0" borderId="4" xfId="12" applyNumberFormat="1" applyFont="1" applyFill="1" applyBorder="1"/>
    <xf numFmtId="184" fontId="9" fillId="0" borderId="10" xfId="12" applyNumberFormat="1" applyFont="1" applyFill="1" applyBorder="1"/>
    <xf numFmtId="182" fontId="8" fillId="0" borderId="2" xfId="1" applyNumberFormat="1" applyFont="1" applyFill="1" applyBorder="1"/>
    <xf numFmtId="183" fontId="8" fillId="0" borderId="15" xfId="0" applyNumberFormat="1" applyFont="1" applyFill="1" applyBorder="1" applyAlignment="1">
      <alignment horizontal="right"/>
    </xf>
    <xf numFmtId="180" fontId="7" fillId="0" borderId="8" xfId="0" applyNumberFormat="1" applyFont="1" applyFill="1" applyBorder="1" applyAlignment="1">
      <alignment horizontal="right"/>
    </xf>
    <xf numFmtId="180" fontId="7" fillId="0" borderId="25" xfId="0" applyNumberFormat="1" applyFont="1" applyFill="1" applyBorder="1" applyAlignment="1">
      <alignment horizontal="right"/>
    </xf>
    <xf numFmtId="180" fontId="7" fillId="0" borderId="16" xfId="0" applyNumberFormat="1" applyFont="1" applyFill="1" applyBorder="1" applyAlignment="1">
      <alignment horizontal="right"/>
    </xf>
    <xf numFmtId="180" fontId="8" fillId="0" borderId="10" xfId="0" applyNumberFormat="1" applyFont="1" applyFill="1" applyBorder="1" applyAlignment="1">
      <alignment horizontal="right"/>
    </xf>
    <xf numFmtId="180" fontId="7" fillId="0" borderId="26" xfId="0" applyNumberFormat="1" applyFont="1" applyFill="1" applyBorder="1" applyAlignment="1">
      <alignment horizontal="right"/>
    </xf>
    <xf numFmtId="180" fontId="7" fillId="0" borderId="2" xfId="0" applyNumberFormat="1" applyFont="1" applyFill="1" applyBorder="1" applyAlignment="1">
      <alignment horizontal="right"/>
    </xf>
    <xf numFmtId="180" fontId="7" fillId="0" borderId="10" xfId="0" applyNumberFormat="1" applyFont="1" applyFill="1" applyBorder="1" applyAlignment="1">
      <alignment horizontal="right"/>
    </xf>
    <xf numFmtId="0" fontId="7" fillId="0" borderId="3" xfId="0" applyFont="1" applyFill="1" applyBorder="1" applyAlignment="1">
      <alignment horizontal="center"/>
    </xf>
    <xf numFmtId="0" fontId="7" fillId="0" borderId="4" xfId="0" applyFont="1" applyFill="1" applyBorder="1"/>
    <xf numFmtId="183" fontId="7" fillId="0" borderId="4" xfId="0" applyNumberFormat="1" applyFont="1" applyFill="1" applyBorder="1" applyAlignment="1">
      <alignment horizontal="center"/>
    </xf>
    <xf numFmtId="0" fontId="9" fillId="0" borderId="5" xfId="0" applyFont="1" applyFill="1" applyBorder="1"/>
    <xf numFmtId="181" fontId="7" fillId="0" borderId="4" xfId="1" applyNumberFormat="1" applyFont="1" applyFill="1" applyBorder="1"/>
    <xf numFmtId="182" fontId="7" fillId="0" borderId="4" xfId="1" applyNumberFormat="1" applyFont="1" applyFill="1" applyBorder="1"/>
    <xf numFmtId="0" fontId="9" fillId="0" borderId="0" xfId="0" applyFont="1" applyFill="1"/>
    <xf numFmtId="183" fontId="9" fillId="0" borderId="0" xfId="1" applyNumberFormat="1" applyFont="1" applyFill="1" applyBorder="1" applyAlignment="1">
      <alignment horizontal="left" indent="1"/>
    </xf>
    <xf numFmtId="0" fontId="7" fillId="0" borderId="9" xfId="0" applyFont="1" applyFill="1" applyBorder="1" applyAlignment="1">
      <alignment horizontal="right"/>
    </xf>
    <xf numFmtId="180" fontId="8" fillId="0" borderId="4" xfId="0" applyNumberFormat="1" applyFont="1" applyFill="1" applyBorder="1" applyAlignment="1">
      <alignment horizontal="center"/>
    </xf>
    <xf numFmtId="182" fontId="7" fillId="0" borderId="14" xfId="0" applyNumberFormat="1" applyFont="1" applyFill="1" applyBorder="1" applyProtection="1">
      <protection locked="0"/>
    </xf>
    <xf numFmtId="182" fontId="9" fillId="0" borderId="0" xfId="0" applyNumberFormat="1" applyFont="1" applyFill="1" applyBorder="1"/>
    <xf numFmtId="182" fontId="7" fillId="0" borderId="1" xfId="0" applyNumberFormat="1" applyFont="1" applyFill="1" applyBorder="1"/>
    <xf numFmtId="182" fontId="7" fillId="0" borderId="0" xfId="0" applyNumberFormat="1" applyFont="1" applyFill="1" applyBorder="1" applyAlignment="1">
      <alignment horizontal="right"/>
    </xf>
    <xf numFmtId="182" fontId="7" fillId="0" borderId="1" xfId="0" applyNumberFormat="1" applyFont="1" applyFill="1" applyBorder="1" applyAlignment="1">
      <alignment horizontal="right"/>
    </xf>
    <xf numFmtId="182" fontId="8" fillId="0" borderId="0" xfId="0" applyNumberFormat="1" applyFont="1" applyFill="1" applyBorder="1" applyAlignment="1">
      <alignment horizontal="right"/>
    </xf>
    <xf numFmtId="182" fontId="7" fillId="0" borderId="0" xfId="9" applyNumberFormat="1" applyFont="1" applyFill="1" applyBorder="1" applyAlignment="1">
      <alignment horizontal="right"/>
    </xf>
    <xf numFmtId="182" fontId="8" fillId="0" borderId="11" xfId="1" applyNumberFormat="1" applyFont="1" applyFill="1" applyBorder="1" applyAlignment="1">
      <alignment horizontal="right"/>
    </xf>
    <xf numFmtId="182" fontId="7" fillId="0" borderId="0" xfId="0" applyNumberFormat="1" applyFont="1" applyFill="1" applyBorder="1" applyProtection="1">
      <protection locked="0"/>
    </xf>
    <xf numFmtId="182" fontId="7" fillId="0" borderId="0" xfId="0" applyNumberFormat="1" applyFont="1" applyFill="1" applyBorder="1" applyAlignment="1">
      <alignment horizontal="center"/>
    </xf>
    <xf numFmtId="182" fontId="8" fillId="0" borderId="0" xfId="0" applyNumberFormat="1" applyFont="1" applyFill="1" applyBorder="1"/>
    <xf numFmtId="182" fontId="8" fillId="0" borderId="2" xfId="0" applyNumberFormat="1" applyFont="1" applyFill="1" applyBorder="1"/>
    <xf numFmtId="182" fontId="7" fillId="0" borderId="14" xfId="0" applyNumberFormat="1" applyFont="1" applyFill="1" applyBorder="1"/>
    <xf numFmtId="43" fontId="7" fillId="0" borderId="4" xfId="0" applyNumberFormat="1" applyFont="1" applyFill="1" applyBorder="1"/>
    <xf numFmtId="41" fontId="7" fillId="0" borderId="10" xfId="0" applyNumberFormat="1" applyFont="1" applyFill="1" applyBorder="1"/>
    <xf numFmtId="182" fontId="7" fillId="0" borderId="0" xfId="7" applyNumberFormat="1" applyFont="1" applyFill="1" applyBorder="1" applyAlignment="1">
      <alignment horizontal="right"/>
    </xf>
    <xf numFmtId="182" fontId="7" fillId="0" borderId="14" xfId="7" applyNumberFormat="1" applyFont="1" applyFill="1" applyBorder="1" applyAlignment="1">
      <alignment horizontal="right"/>
    </xf>
    <xf numFmtId="182" fontId="8" fillId="0" borderId="19" xfId="0" applyNumberFormat="1" applyFont="1" applyFill="1" applyBorder="1" applyAlignment="1">
      <alignment horizontal="right"/>
    </xf>
    <xf numFmtId="182" fontId="8" fillId="0" borderId="2" xfId="0" applyNumberFormat="1" applyFont="1" applyFill="1" applyBorder="1" applyAlignment="1">
      <alignment horizontal="right"/>
    </xf>
    <xf numFmtId="182" fontId="7" fillId="0" borderId="0" xfId="7" applyNumberFormat="1" applyFont="1" applyFill="1" applyBorder="1"/>
    <xf numFmtId="182" fontId="8" fillId="0" borderId="2" xfId="7" applyNumberFormat="1" applyFont="1" applyFill="1" applyBorder="1" applyAlignment="1">
      <alignment horizontal="right"/>
    </xf>
    <xf numFmtId="182" fontId="7" fillId="0" borderId="0" xfId="5" quotePrefix="1" applyNumberFormat="1" applyFont="1" applyFill="1" applyBorder="1" applyAlignment="1">
      <alignment horizontal="right"/>
    </xf>
    <xf numFmtId="182" fontId="7" fillId="0" borderId="14" xfId="5" quotePrefix="1" applyNumberFormat="1" applyFont="1" applyFill="1" applyBorder="1" applyAlignment="1">
      <alignment horizontal="right"/>
    </xf>
    <xf numFmtId="182" fontId="7" fillId="0" borderId="14" xfId="7" applyNumberFormat="1" applyFont="1" applyFill="1" applyBorder="1"/>
    <xf numFmtId="182" fontId="7" fillId="0" borderId="8" xfId="7" applyNumberFormat="1" applyFont="1" applyFill="1" applyBorder="1"/>
    <xf numFmtId="182" fontId="7" fillId="0" borderId="13" xfId="7" applyNumberFormat="1" applyFont="1" applyFill="1" applyBorder="1"/>
    <xf numFmtId="182" fontId="8" fillId="0" borderId="11" xfId="0" applyNumberFormat="1" applyFont="1" applyFill="1" applyBorder="1" applyAlignment="1">
      <alignment horizontal="right"/>
    </xf>
    <xf numFmtId="182" fontId="7" fillId="0" borderId="0" xfId="7" applyNumberFormat="1" applyFont="1" applyFill="1"/>
    <xf numFmtId="182" fontId="8" fillId="0" borderId="0" xfId="1" applyNumberFormat="1" applyFont="1" applyFill="1" applyBorder="1" applyProtection="1">
      <protection locked="0"/>
    </xf>
    <xf numFmtId="182" fontId="8" fillId="0" borderId="14" xfId="1" applyNumberFormat="1" applyFont="1" applyFill="1" applyBorder="1" applyProtection="1">
      <protection locked="0"/>
    </xf>
    <xf numFmtId="182" fontId="8" fillId="0" borderId="11" xfId="1" applyNumberFormat="1" applyFont="1" applyFill="1" applyBorder="1"/>
    <xf numFmtId="182" fontId="8" fillId="0" borderId="15" xfId="1" applyNumberFormat="1" applyFont="1" applyFill="1" applyBorder="1" applyProtection="1">
      <protection locked="0"/>
    </xf>
    <xf numFmtId="182" fontId="8" fillId="0" borderId="14" xfId="1" applyNumberFormat="1" applyFont="1" applyFill="1" applyBorder="1"/>
    <xf numFmtId="182" fontId="7" fillId="0" borderId="14" xfId="1" applyNumberFormat="1" applyFont="1" applyFill="1" applyBorder="1"/>
    <xf numFmtId="182" fontId="7" fillId="0" borderId="0" xfId="6" applyNumberFormat="1" applyFont="1" applyFill="1"/>
    <xf numFmtId="0" fontId="11" fillId="0" borderId="0" xfId="0" applyFont="1"/>
    <xf numFmtId="37" fontId="7" fillId="0" borderId="0" xfId="0" applyNumberFormat="1" applyFont="1" applyFill="1"/>
    <xf numFmtId="0" fontId="0" fillId="0" borderId="0" xfId="0" applyBorder="1"/>
    <xf numFmtId="0" fontId="0" fillId="0" borderId="0" xfId="0" applyBorder="1" applyAlignment="1"/>
    <xf numFmtId="0" fontId="35" fillId="0" borderId="0" xfId="0" applyFont="1" applyBorder="1" applyAlignment="1">
      <alignment horizontal="center" wrapText="1"/>
    </xf>
    <xf numFmtId="0" fontId="35" fillId="0" borderId="0" xfId="0" applyFont="1" applyBorder="1"/>
    <xf numFmtId="0" fontId="36" fillId="0" borderId="0" xfId="0" applyFont="1" applyBorder="1"/>
    <xf numFmtId="0" fontId="36" fillId="0" borderId="0" xfId="0" applyFont="1" applyBorder="1" applyAlignment="1">
      <alignment horizontal="center"/>
    </xf>
    <xf numFmtId="182" fontId="35" fillId="0" borderId="0" xfId="1" applyNumberFormat="1" applyFont="1" applyBorder="1" applyAlignment="1">
      <alignment horizontal="right"/>
    </xf>
    <xf numFmtId="0" fontId="0" fillId="0" borderId="0" xfId="0" applyFill="1" applyBorder="1"/>
    <xf numFmtId="0" fontId="0" fillId="0" borderId="0" xfId="0" applyFill="1"/>
    <xf numFmtId="0" fontId="0" fillId="0" borderId="3" xfId="0" applyBorder="1"/>
    <xf numFmtId="0" fontId="0" fillId="0" borderId="4" xfId="0" applyBorder="1"/>
    <xf numFmtId="0" fontId="8" fillId="0" borderId="3" xfId="0" applyFont="1" applyBorder="1" applyAlignment="1"/>
    <xf numFmtId="0" fontId="35" fillId="0" borderId="3" xfId="0" applyFont="1" applyBorder="1" applyAlignment="1">
      <alignment horizontal="center" wrapText="1"/>
    </xf>
    <xf numFmtId="0" fontId="35" fillId="0" borderId="3" xfId="0" applyFont="1" applyBorder="1"/>
    <xf numFmtId="0" fontId="36" fillId="0" borderId="3" xfId="0" applyFont="1" applyBorder="1" applyAlignment="1">
      <alignment horizontal="left"/>
    </xf>
    <xf numFmtId="0" fontId="36" fillId="0" borderId="5" xfId="0" applyFont="1" applyBorder="1"/>
    <xf numFmtId="0" fontId="35" fillId="0" borderId="2" xfId="0" applyFont="1" applyBorder="1"/>
    <xf numFmtId="182" fontId="35" fillId="0" borderId="2" xfId="1" applyNumberFormat="1" applyFont="1" applyBorder="1" applyAlignment="1"/>
    <xf numFmtId="0" fontId="7" fillId="0" borderId="10" xfId="0" applyFont="1" applyBorder="1"/>
    <xf numFmtId="182" fontId="7" fillId="0" borderId="0" xfId="1" applyNumberFormat="1" applyFont="1" applyFill="1" applyBorder="1" applyAlignment="1">
      <alignment horizontal="center"/>
    </xf>
    <xf numFmtId="182" fontId="7" fillId="0" borderId="4" xfId="1" applyNumberFormat="1" applyFont="1" applyFill="1" applyBorder="1" applyAlignment="1">
      <alignment horizontal="center"/>
    </xf>
    <xf numFmtId="182" fontId="7" fillId="0" borderId="1" xfId="1" applyNumberFormat="1" applyFont="1" applyFill="1" applyBorder="1" applyAlignment="1">
      <alignment horizontal="center"/>
    </xf>
    <xf numFmtId="182" fontId="7" fillId="0" borderId="22" xfId="1" applyNumberFormat="1" applyFont="1" applyFill="1" applyBorder="1" applyAlignment="1">
      <alignment horizontal="center"/>
    </xf>
    <xf numFmtId="37" fontId="7" fillId="0" borderId="22" xfId="1" applyNumberFormat="1" applyFont="1" applyFill="1" applyBorder="1" applyAlignment="1">
      <alignment horizontal="right"/>
    </xf>
    <xf numFmtId="182" fontId="0" fillId="0" borderId="0" xfId="0" applyNumberFormat="1" applyFill="1" applyBorder="1"/>
    <xf numFmtId="16" fontId="32" fillId="0" borderId="0" xfId="0" applyNumberFormat="1" applyFont="1"/>
    <xf numFmtId="194" fontId="34" fillId="0" borderId="0" xfId="0" applyNumberFormat="1" applyFont="1" applyFill="1"/>
    <xf numFmtId="182" fontId="7" fillId="0" borderId="4" xfId="0" applyNumberFormat="1" applyFont="1" applyFill="1" applyBorder="1"/>
    <xf numFmtId="0" fontId="0" fillId="0" borderId="28" xfId="0" applyBorder="1"/>
    <xf numFmtId="0" fontId="7" fillId="0" borderId="28" xfId="0" applyFont="1" applyBorder="1" applyAlignment="1"/>
    <xf numFmtId="0" fontId="35" fillId="0" borderId="0" xfId="0" applyFont="1" applyFill="1" applyBorder="1" applyAlignment="1">
      <alignment horizontal="center" wrapText="1"/>
    </xf>
    <xf numFmtId="0" fontId="13" fillId="0" borderId="29" xfId="0" applyFont="1" applyBorder="1" applyAlignment="1">
      <alignment horizontal="centerContinuous"/>
    </xf>
    <xf numFmtId="0" fontId="35" fillId="0" borderId="4" xfId="0" applyFont="1" applyFill="1" applyBorder="1" applyAlignment="1">
      <alignment horizontal="center" wrapText="1"/>
    </xf>
    <xf numFmtId="0" fontId="0" fillId="0" borderId="4" xfId="0" applyBorder="1" applyAlignment="1">
      <alignment horizontal="center" wrapText="1"/>
    </xf>
    <xf numFmtId="183" fontId="8" fillId="0" borderId="18" xfId="0" applyNumberFormat="1" applyFont="1" applyFill="1" applyBorder="1" applyAlignment="1">
      <alignment horizontal="right"/>
    </xf>
    <xf numFmtId="183" fontId="7" fillId="0" borderId="22" xfId="0" applyNumberFormat="1" applyFont="1" applyFill="1" applyBorder="1" applyAlignment="1">
      <alignment horizontal="right"/>
    </xf>
    <xf numFmtId="183" fontId="7" fillId="0" borderId="6" xfId="0" applyNumberFormat="1" applyFont="1" applyFill="1" applyBorder="1" applyAlignment="1">
      <alignment horizontal="right"/>
    </xf>
    <xf numFmtId="183" fontId="8" fillId="0" borderId="0" xfId="0" applyNumberFormat="1" applyFont="1" applyFill="1"/>
    <xf numFmtId="183" fontId="8" fillId="0" borderId="12" xfId="0" applyNumberFormat="1" applyFont="1" applyFill="1" applyBorder="1" applyAlignment="1">
      <alignment horizontal="right"/>
    </xf>
    <xf numFmtId="183" fontId="7" fillId="0" borderId="9" xfId="0" applyNumberFormat="1" applyFont="1" applyFill="1" applyBorder="1" applyAlignment="1">
      <alignment horizontal="right"/>
    </xf>
    <xf numFmtId="183" fontId="7" fillId="0" borderId="7" xfId="0" applyNumberFormat="1" applyFont="1" applyFill="1" applyBorder="1" applyAlignment="1">
      <alignment horizontal="right"/>
    </xf>
    <xf numFmtId="183" fontId="8" fillId="0" borderId="5" xfId="0" applyNumberFormat="1" applyFont="1" applyFill="1" applyBorder="1" applyAlignment="1">
      <alignment horizontal="right"/>
    </xf>
    <xf numFmtId="0" fontId="7" fillId="0" borderId="27" xfId="0" applyFont="1" applyFill="1" applyBorder="1"/>
    <xf numFmtId="183" fontId="7" fillId="0" borderId="26" xfId="0" applyNumberFormat="1" applyFont="1" applyFill="1" applyBorder="1" applyAlignment="1">
      <alignment horizontal="right"/>
    </xf>
    <xf numFmtId="183" fontId="7" fillId="0" borderId="27" xfId="0" applyNumberFormat="1" applyFont="1" applyFill="1" applyBorder="1" applyAlignment="1">
      <alignment horizontal="right"/>
    </xf>
    <xf numFmtId="182" fontId="7" fillId="0" borderId="4" xfId="1" applyNumberFormat="1" applyFont="1" applyFill="1" applyBorder="1" applyAlignment="1">
      <alignment horizontal="right"/>
    </xf>
    <xf numFmtId="1" fontId="7" fillId="0" borderId="4" xfId="0" applyNumberFormat="1" applyFont="1" applyFill="1" applyBorder="1" applyAlignment="1">
      <alignment horizontal="right"/>
    </xf>
    <xf numFmtId="43" fontId="7" fillId="0" borderId="10" xfId="0" applyNumberFormat="1" applyFont="1" applyFill="1" applyBorder="1" applyAlignment="1">
      <alignment horizontal="right"/>
    </xf>
    <xf numFmtId="43" fontId="7" fillId="0" borderId="5" xfId="0" applyNumberFormat="1" applyFont="1" applyFill="1" applyBorder="1"/>
    <xf numFmtId="182" fontId="8" fillId="0" borderId="10" xfId="1" applyNumberFormat="1" applyFont="1" applyFill="1" applyBorder="1"/>
    <xf numFmtId="190" fontId="7" fillId="0" borderId="0" xfId="0" applyNumberFormat="1" applyFont="1" applyFill="1" applyBorder="1"/>
    <xf numFmtId="0" fontId="8" fillId="0" borderId="0" xfId="0" applyFont="1" applyFill="1" applyBorder="1" applyAlignment="1"/>
    <xf numFmtId="180" fontId="8" fillId="0" borderId="0" xfId="0" applyNumberFormat="1" applyFont="1" applyFill="1" applyBorder="1" applyAlignment="1">
      <alignment horizontal="center"/>
    </xf>
    <xf numFmtId="183" fontId="8" fillId="0" borderId="0" xfId="0" applyNumberFormat="1" applyFont="1" applyFill="1" applyBorder="1" applyAlignment="1">
      <alignment horizontal="center"/>
    </xf>
    <xf numFmtId="180" fontId="8" fillId="0" borderId="0" xfId="0" applyNumberFormat="1" applyFont="1" applyFill="1" applyAlignment="1">
      <alignment horizontal="center"/>
    </xf>
    <xf numFmtId="181" fontId="7" fillId="0" borderId="0" xfId="0" applyNumberFormat="1" applyFont="1" applyFill="1"/>
    <xf numFmtId="182" fontId="8" fillId="0" borderId="19" xfId="0" applyNumberFormat="1" applyFont="1" applyFill="1" applyBorder="1"/>
    <xf numFmtId="183" fontId="8" fillId="0" borderId="20" xfId="0" applyNumberFormat="1" applyFont="1" applyFill="1" applyBorder="1"/>
    <xf numFmtId="0" fontId="7" fillId="0" borderId="8" xfId="0" applyFont="1" applyFill="1" applyBorder="1" applyAlignment="1">
      <alignment horizontal="right"/>
    </xf>
    <xf numFmtId="183" fontId="7" fillId="0" borderId="17" xfId="0" applyNumberFormat="1" applyFont="1" applyFill="1" applyBorder="1"/>
    <xf numFmtId="183" fontId="8" fillId="0" borderId="16" xfId="0" applyNumberFormat="1" applyFont="1" applyFill="1" applyBorder="1"/>
    <xf numFmtId="182" fontId="7" fillId="0" borderId="8" xfId="0" applyNumberFormat="1" applyFont="1" applyFill="1" applyBorder="1" applyAlignment="1">
      <alignment horizontal="right"/>
    </xf>
    <xf numFmtId="0" fontId="10" fillId="0" borderId="3" xfId="0" applyFont="1" applyFill="1" applyBorder="1"/>
    <xf numFmtId="0" fontId="9" fillId="0" borderId="4" xfId="0" applyFont="1" applyFill="1" applyBorder="1"/>
    <xf numFmtId="182" fontId="8" fillId="0" borderId="4" xfId="1" applyNumberFormat="1" applyFont="1" applyFill="1" applyBorder="1"/>
    <xf numFmtId="182" fontId="8" fillId="0" borderId="3" xfId="1" applyNumberFormat="1" applyFont="1" applyFill="1" applyBorder="1"/>
    <xf numFmtId="182" fontId="9" fillId="0" borderId="3" xfId="1" applyNumberFormat="1" applyFont="1" applyFill="1" applyBorder="1"/>
    <xf numFmtId="182" fontId="8" fillId="0" borderId="21" xfId="0" applyNumberFormat="1" applyFont="1" applyFill="1" applyBorder="1"/>
    <xf numFmtId="182" fontId="10" fillId="0" borderId="21" xfId="0" applyNumberFormat="1" applyFont="1" applyFill="1" applyBorder="1"/>
    <xf numFmtId="0" fontId="9" fillId="0" borderId="6" xfId="0" applyFont="1" applyFill="1" applyBorder="1"/>
    <xf numFmtId="183" fontId="9" fillId="0" borderId="4" xfId="0" applyNumberFormat="1" applyFont="1" applyFill="1" applyBorder="1"/>
    <xf numFmtId="9" fontId="9" fillId="0" borderId="0" xfId="12" applyFont="1" applyFill="1"/>
    <xf numFmtId="9" fontId="9" fillId="0" borderId="10" xfId="12" applyFont="1" applyFill="1" applyBorder="1"/>
    <xf numFmtId="9" fontId="9" fillId="0" borderId="0" xfId="12" applyFont="1" applyFill="1" applyAlignment="1">
      <alignment horizontal="left"/>
    </xf>
    <xf numFmtId="9" fontId="9" fillId="0" borderId="0" xfId="12" applyNumberFormat="1" applyFont="1" applyFill="1"/>
    <xf numFmtId="193" fontId="9" fillId="0" borderId="0" xfId="0" applyNumberFormat="1" applyFont="1" applyFill="1"/>
    <xf numFmtId="37" fontId="7" fillId="0" borderId="6" xfId="0" applyNumberFormat="1" applyFont="1" applyFill="1" applyBorder="1" applyAlignment="1">
      <alignment horizontal="right"/>
    </xf>
    <xf numFmtId="37" fontId="8" fillId="0" borderId="3" xfId="0" applyNumberFormat="1" applyFont="1" applyFill="1" applyBorder="1" applyAlignment="1">
      <alignment horizontal="right"/>
    </xf>
    <xf numFmtId="182" fontId="7" fillId="0" borderId="4" xfId="0" applyNumberFormat="1" applyFont="1" applyFill="1" applyBorder="1" applyAlignment="1">
      <alignment horizontal="right"/>
    </xf>
    <xf numFmtId="182" fontId="7" fillId="0" borderId="4" xfId="5" applyNumberFormat="1" applyFont="1" applyFill="1" applyBorder="1" applyAlignment="1">
      <alignment horizontal="right"/>
    </xf>
    <xf numFmtId="182" fontId="7" fillId="0" borderId="22" xfId="5" applyNumberFormat="1" applyFont="1" applyFill="1" applyBorder="1" applyAlignment="1">
      <alignment horizontal="right"/>
    </xf>
    <xf numFmtId="37" fontId="8" fillId="0" borderId="12" xfId="0" applyNumberFormat="1" applyFont="1" applyFill="1" applyBorder="1" applyAlignment="1">
      <alignment horizontal="right"/>
    </xf>
    <xf numFmtId="37" fontId="8" fillId="0" borderId="4" xfId="0" applyNumberFormat="1" applyFont="1" applyFill="1" applyBorder="1" applyAlignment="1">
      <alignment horizontal="right"/>
    </xf>
    <xf numFmtId="37" fontId="8" fillId="0" borderId="11" xfId="0" applyNumberFormat="1" applyFont="1" applyFill="1" applyBorder="1" applyAlignment="1">
      <alignment horizontal="right"/>
    </xf>
    <xf numFmtId="183" fontId="7" fillId="0" borderId="4" xfId="5" applyNumberFormat="1" applyFont="1" applyFill="1" applyBorder="1" applyAlignment="1">
      <alignment horizontal="right"/>
    </xf>
    <xf numFmtId="182" fontId="7" fillId="0" borderId="17" xfId="0" applyNumberFormat="1" applyFont="1" applyFill="1" applyBorder="1"/>
    <xf numFmtId="183" fontId="8" fillId="0" borderId="12" xfId="0" applyNumberFormat="1" applyFont="1" applyFill="1" applyBorder="1"/>
    <xf numFmtId="183" fontId="7" fillId="0" borderId="0" xfId="0" applyNumberFormat="1" applyFont="1" applyFill="1"/>
    <xf numFmtId="14" fontId="12" fillId="0" borderId="3" xfId="4" quotePrefix="1" applyNumberFormat="1" applyFont="1" applyFill="1" applyBorder="1" applyAlignment="1">
      <alignment horizontal="left" indent="1"/>
    </xf>
    <xf numFmtId="0" fontId="7" fillId="0" borderId="3" xfId="4" applyFont="1" applyFill="1" applyBorder="1"/>
    <xf numFmtId="0" fontId="7" fillId="0" borderId="5" xfId="4" applyFont="1" applyFill="1" applyBorder="1" applyAlignment="1">
      <alignment horizontal="left"/>
    </xf>
    <xf numFmtId="0" fontId="7" fillId="0" borderId="3" xfId="4" applyFont="1" applyFill="1" applyBorder="1" applyAlignment="1">
      <alignment horizontal="left"/>
    </xf>
    <xf numFmtId="0" fontId="8" fillId="0" borderId="3" xfId="4" applyFont="1" applyFill="1" applyBorder="1"/>
    <xf numFmtId="184" fontId="7" fillId="0" borderId="0" xfId="12" applyNumberFormat="1" applyFont="1" applyFill="1" applyBorder="1"/>
    <xf numFmtId="184" fontId="7" fillId="0" borderId="4" xfId="12" applyNumberFormat="1" applyFont="1" applyFill="1" applyBorder="1"/>
    <xf numFmtId="184" fontId="7" fillId="0" borderId="2" xfId="12" applyNumberFormat="1" applyFont="1" applyFill="1" applyBorder="1"/>
    <xf numFmtId="0" fontId="7" fillId="0" borderId="4" xfId="4" applyFont="1" applyFill="1" applyBorder="1" applyAlignment="1">
      <alignment horizontal="right"/>
    </xf>
    <xf numFmtId="183" fontId="8" fillId="0" borderId="11" xfId="11" applyNumberFormat="1" applyFont="1" applyFill="1" applyBorder="1" applyAlignment="1">
      <alignment horizontal="right"/>
    </xf>
    <xf numFmtId="183" fontId="8" fillId="0" borderId="21" xfId="11" applyNumberFormat="1" applyFont="1" applyFill="1" applyBorder="1" applyAlignment="1">
      <alignment horizontal="right"/>
    </xf>
    <xf numFmtId="3" fontId="11" fillId="0" borderId="3" xfId="4" applyNumberFormat="1" applyFont="1" applyFill="1" applyBorder="1"/>
    <xf numFmtId="183" fontId="13" fillId="0" borderId="0" xfId="4" applyNumberFormat="1" applyFont="1" applyFill="1" applyBorder="1" applyAlignment="1">
      <alignment horizontal="right"/>
    </xf>
    <xf numFmtId="0" fontId="11" fillId="0" borderId="4" xfId="4" applyFont="1" applyFill="1" applyBorder="1"/>
    <xf numFmtId="0" fontId="11" fillId="0" borderId="3" xfId="4" applyFont="1" applyFill="1" applyBorder="1"/>
    <xf numFmtId="0" fontId="7" fillId="0" borderId="5" xfId="11" applyFont="1" applyFill="1" applyBorder="1" applyAlignment="1">
      <alignment horizontal="left"/>
    </xf>
    <xf numFmtId="0" fontId="11" fillId="0" borderId="10" xfId="4" applyFont="1" applyFill="1" applyBorder="1"/>
    <xf numFmtId="183" fontId="11" fillId="0" borderId="0" xfId="4" applyNumberFormat="1" applyFont="1" applyFill="1" applyBorder="1"/>
    <xf numFmtId="183" fontId="13" fillId="0" borderId="2" xfId="4" applyNumberFormat="1" applyFont="1" applyFill="1" applyBorder="1" applyAlignment="1">
      <alignment horizontal="right"/>
    </xf>
    <xf numFmtId="183" fontId="7" fillId="0" borderId="14" xfId="9" applyNumberFormat="1" applyFont="1" applyFill="1" applyBorder="1" applyAlignment="1">
      <alignment horizontal="right"/>
    </xf>
    <xf numFmtId="3" fontId="8" fillId="0" borderId="0" xfId="9" applyNumberFormat="1" applyFont="1" applyFill="1" applyBorder="1"/>
    <xf numFmtId="183" fontId="8" fillId="0" borderId="14" xfId="9" applyNumberFormat="1" applyFont="1" applyFill="1" applyBorder="1" applyAlignment="1">
      <alignment horizontal="right"/>
    </xf>
    <xf numFmtId="3" fontId="8" fillId="0" borderId="11" xfId="0" applyNumberFormat="1" applyFont="1" applyFill="1" applyBorder="1"/>
    <xf numFmtId="183" fontId="8" fillId="0" borderId="20" xfId="0" applyNumberFormat="1" applyFont="1" applyFill="1" applyBorder="1" applyAlignment="1">
      <alignment horizontal="right"/>
    </xf>
    <xf numFmtId="3" fontId="8" fillId="0" borderId="19" xfId="0" applyNumberFormat="1" applyFont="1" applyFill="1" applyBorder="1"/>
    <xf numFmtId="183" fontId="8" fillId="0" borderId="23" xfId="0" applyNumberFormat="1" applyFont="1" applyFill="1" applyBorder="1"/>
    <xf numFmtId="182" fontId="8" fillId="0" borderId="16" xfId="0" applyNumberFormat="1" applyFont="1" applyFill="1" applyBorder="1"/>
    <xf numFmtId="182" fontId="7" fillId="0" borderId="13" xfId="0" applyNumberFormat="1" applyFont="1" applyFill="1" applyBorder="1" applyAlignment="1">
      <alignment horizontal="right"/>
    </xf>
    <xf numFmtId="182" fontId="7" fillId="0" borderId="14" xfId="0" applyNumberFormat="1" applyFont="1" applyFill="1" applyBorder="1" applyAlignment="1">
      <alignment horizontal="right"/>
    </xf>
    <xf numFmtId="183" fontId="7" fillId="0" borderId="10" xfId="0" applyNumberFormat="1" applyFont="1" applyFill="1" applyBorder="1" applyProtection="1">
      <protection locked="0"/>
    </xf>
    <xf numFmtId="183" fontId="7" fillId="0" borderId="10" xfId="0" applyNumberFormat="1" applyFont="1" applyFill="1" applyBorder="1"/>
    <xf numFmtId="183" fontId="8" fillId="0" borderId="4" xfId="0" applyNumberFormat="1" applyFont="1" applyFill="1" applyBorder="1" applyProtection="1">
      <protection locked="0"/>
    </xf>
    <xf numFmtId="183" fontId="8" fillId="0" borderId="10" xfId="0" applyNumberFormat="1" applyFont="1" applyFill="1" applyBorder="1"/>
    <xf numFmtId="184" fontId="7" fillId="0" borderId="4" xfId="12" applyNumberFormat="1" applyFont="1" applyFill="1" applyBorder="1" applyAlignment="1" applyProtection="1">
      <alignment horizontal="right"/>
      <protection locked="0"/>
    </xf>
    <xf numFmtId="184" fontId="7" fillId="0" borderId="22" xfId="12" applyNumberFormat="1" applyFont="1" applyFill="1" applyBorder="1" applyAlignment="1" applyProtection="1">
      <alignment horizontal="right"/>
      <protection locked="0"/>
    </xf>
    <xf numFmtId="184" fontId="8" fillId="0" borderId="4" xfId="12" applyNumberFormat="1" applyFont="1" applyFill="1" applyBorder="1" applyAlignment="1">
      <alignment horizontal="right"/>
    </xf>
    <xf numFmtId="182" fontId="11" fillId="0" borderId="0" xfId="0" applyNumberFormat="1" applyFont="1" applyFill="1"/>
    <xf numFmtId="184" fontId="8" fillId="0" borderId="4" xfId="12" applyNumberFormat="1" applyFont="1" applyFill="1" applyBorder="1" applyAlignment="1" applyProtection="1">
      <alignment horizontal="right"/>
      <protection locked="0"/>
    </xf>
    <xf numFmtId="184" fontId="8" fillId="0" borderId="10" xfId="12" applyNumberFormat="1" applyFont="1" applyFill="1" applyBorder="1" applyAlignment="1">
      <alignment horizontal="right"/>
    </xf>
    <xf numFmtId="192" fontId="9" fillId="0" borderId="0" xfId="0" applyNumberFormat="1" applyFont="1" applyFill="1" applyBorder="1" applyAlignment="1">
      <alignment horizontal="right"/>
    </xf>
    <xf numFmtId="0" fontId="28" fillId="0" borderId="0" xfId="0" applyFont="1" applyFill="1" applyBorder="1"/>
    <xf numFmtId="182" fontId="11" fillId="0" borderId="0" xfId="0" applyNumberFormat="1" applyFont="1" applyFill="1" applyBorder="1"/>
    <xf numFmtId="184" fontId="10" fillId="0" borderId="4" xfId="12" applyNumberFormat="1" applyFont="1" applyFill="1" applyBorder="1" applyAlignment="1" applyProtection="1">
      <alignment horizontal="right"/>
      <protection locked="0"/>
    </xf>
    <xf numFmtId="184" fontId="9" fillId="0" borderId="4" xfId="12" applyNumberFormat="1" applyFont="1" applyFill="1" applyBorder="1" applyAlignment="1" applyProtection="1">
      <alignment horizontal="right"/>
      <protection locked="0"/>
    </xf>
    <xf numFmtId="37" fontId="9" fillId="0" borderId="1" xfId="1" applyNumberFormat="1" applyFont="1" applyFill="1" applyBorder="1" applyAlignment="1">
      <alignment horizontal="right"/>
    </xf>
    <xf numFmtId="182" fontId="11" fillId="0" borderId="1" xfId="0" applyNumberFormat="1" applyFont="1" applyFill="1" applyBorder="1"/>
    <xf numFmtId="184" fontId="9" fillId="0" borderId="22" xfId="12" applyNumberFormat="1" applyFont="1" applyFill="1" applyBorder="1" applyAlignment="1" applyProtection="1">
      <alignment horizontal="right"/>
      <protection locked="0"/>
    </xf>
    <xf numFmtId="184" fontId="10" fillId="0" borderId="4" xfId="12" applyNumberFormat="1" applyFont="1" applyFill="1" applyBorder="1" applyAlignment="1">
      <alignment horizontal="right"/>
    </xf>
    <xf numFmtId="184" fontId="10" fillId="0" borderId="10" xfId="12" applyNumberFormat="1" applyFont="1" applyFill="1" applyBorder="1" applyAlignment="1">
      <alignment horizontal="right"/>
    </xf>
    <xf numFmtId="182" fontId="7" fillId="0" borderId="22" xfId="0" applyNumberFormat="1" applyFont="1" applyFill="1" applyBorder="1"/>
    <xf numFmtId="43" fontId="7" fillId="0" borderId="0" xfId="1" applyFont="1" applyFill="1" applyBorder="1"/>
    <xf numFmtId="43" fontId="7" fillId="0" borderId="1" xfId="1" applyFont="1" applyFill="1" applyBorder="1"/>
    <xf numFmtId="182" fontId="7" fillId="0" borderId="1" xfId="1" applyNumberFormat="1" applyFont="1" applyFill="1" applyBorder="1"/>
    <xf numFmtId="0" fontId="11" fillId="0" borderId="0" xfId="0" applyFont="1" applyFill="1" applyBorder="1" applyAlignment="1">
      <alignment horizontal="right" wrapText="1"/>
    </xf>
    <xf numFmtId="182" fontId="11" fillId="0" borderId="1" xfId="1" applyNumberFormat="1" applyFont="1" applyFill="1" applyBorder="1"/>
    <xf numFmtId="182" fontId="7" fillId="0" borderId="1" xfId="1" applyNumberFormat="1" applyFont="1" applyFill="1" applyBorder="1" applyAlignment="1">
      <alignment horizontal="right"/>
    </xf>
    <xf numFmtId="182" fontId="8" fillId="0" borderId="19" xfId="1" applyNumberFormat="1" applyFont="1" applyFill="1" applyBorder="1"/>
    <xf numFmtId="182" fontId="0" fillId="0" borderId="0" xfId="1" applyNumberFormat="1" applyFont="1" applyFill="1" applyBorder="1"/>
    <xf numFmtId="182" fontId="0" fillId="0" borderId="1" xfId="1" applyNumberFormat="1" applyFont="1" applyFill="1" applyBorder="1"/>
    <xf numFmtId="37" fontId="7" fillId="0" borderId="1" xfId="1" applyNumberFormat="1" applyFont="1" applyFill="1" applyBorder="1" applyAlignment="1">
      <alignment horizontal="right"/>
    </xf>
    <xf numFmtId="183" fontId="8" fillId="0" borderId="22" xfId="0" applyNumberFormat="1" applyFont="1" applyFill="1" applyBorder="1" applyProtection="1">
      <protection locked="0"/>
    </xf>
    <xf numFmtId="37" fontId="10" fillId="0" borderId="11" xfId="0" applyNumberFormat="1" applyFont="1" applyFill="1" applyBorder="1"/>
    <xf numFmtId="183" fontId="9" fillId="0" borderId="1" xfId="0" applyNumberFormat="1" applyFont="1" applyFill="1" applyBorder="1" applyProtection="1">
      <protection locked="0"/>
    </xf>
    <xf numFmtId="37" fontId="8" fillId="0" borderId="5" xfId="0" applyNumberFormat="1" applyFont="1" applyFill="1" applyBorder="1"/>
    <xf numFmtId="183" fontId="8" fillId="0" borderId="2" xfId="0" applyNumberFormat="1" applyFont="1" applyFill="1" applyBorder="1" applyProtection="1">
      <protection locked="0"/>
    </xf>
    <xf numFmtId="183" fontId="8" fillId="0" borderId="16" xfId="0" applyNumberFormat="1" applyFont="1" applyFill="1" applyBorder="1" applyProtection="1">
      <protection locked="0"/>
    </xf>
    <xf numFmtId="183" fontId="10" fillId="0" borderId="0" xfId="0" applyNumberFormat="1" applyFont="1" applyFill="1" applyBorder="1" applyProtection="1">
      <protection locked="0"/>
    </xf>
    <xf numFmtId="183" fontId="10" fillId="0" borderId="2" xfId="1" applyNumberFormat="1" applyFont="1" applyFill="1" applyBorder="1" applyAlignment="1" applyProtection="1">
      <alignment horizontal="right"/>
      <protection locked="0"/>
    </xf>
    <xf numFmtId="183" fontId="8" fillId="0" borderId="0" xfId="1" applyNumberFormat="1" applyFont="1" applyFill="1" applyBorder="1" applyAlignment="1" applyProtection="1">
      <alignment horizontal="right"/>
    </xf>
    <xf numFmtId="183" fontId="10" fillId="0" borderId="11" xfId="1" applyNumberFormat="1" applyFont="1" applyFill="1" applyBorder="1" applyAlignment="1" applyProtection="1"/>
    <xf numFmtId="10" fontId="7" fillId="0" borderId="2" xfId="0" applyNumberFormat="1" applyFont="1" applyFill="1" applyBorder="1"/>
    <xf numFmtId="10" fontId="9" fillId="0" borderId="2" xfId="0" applyNumberFormat="1" applyFont="1" applyFill="1" applyBorder="1" applyProtection="1">
      <protection locked="0"/>
    </xf>
    <xf numFmtId="10" fontId="9" fillId="0" borderId="0" xfId="12" applyNumberFormat="1" applyFont="1" applyFill="1" applyBorder="1" applyProtection="1">
      <protection locked="0"/>
    </xf>
    <xf numFmtId="183" fontId="10" fillId="0" borderId="11" xfId="1" applyNumberFormat="1" applyFont="1" applyFill="1" applyBorder="1" applyAlignment="1" applyProtection="1">
      <alignment horizontal="right"/>
    </xf>
    <xf numFmtId="0" fontId="8" fillId="0" borderId="0" xfId="0" applyFont="1" applyFill="1" applyBorder="1" applyAlignment="1">
      <alignment horizontal="left"/>
    </xf>
    <xf numFmtId="183" fontId="8" fillId="0" borderId="11" xfId="1" applyNumberFormat="1" applyFont="1" applyFill="1" applyBorder="1" applyProtection="1"/>
    <xf numFmtId="183" fontId="7" fillId="0" borderId="14" xfId="9" applyNumberFormat="1" applyFont="1" applyFill="1" applyBorder="1" applyAlignment="1" applyProtection="1">
      <alignment horizontal="right"/>
      <protection locked="0"/>
    </xf>
    <xf numFmtId="183" fontId="7" fillId="0" borderId="0" xfId="9" applyNumberFormat="1" applyFont="1" applyFill="1" applyBorder="1"/>
    <xf numFmtId="183" fontId="8" fillId="0" borderId="0" xfId="9" applyNumberFormat="1" applyFont="1" applyFill="1" applyBorder="1" applyAlignment="1" applyProtection="1">
      <alignment horizontal="right"/>
      <protection locked="0"/>
    </xf>
    <xf numFmtId="183" fontId="8" fillId="0" borderId="14" xfId="9" applyNumberFormat="1" applyFont="1" applyFill="1" applyBorder="1" applyAlignment="1" applyProtection="1">
      <alignment horizontal="right"/>
      <protection locked="0"/>
    </xf>
    <xf numFmtId="183" fontId="8" fillId="0" borderId="0" xfId="9" applyNumberFormat="1" applyFont="1" applyFill="1" applyBorder="1"/>
    <xf numFmtId="182" fontId="7" fillId="0" borderId="0" xfId="9" applyNumberFormat="1" applyFont="1" applyFill="1" applyBorder="1"/>
    <xf numFmtId="183" fontId="8" fillId="0" borderId="15" xfId="8" applyNumberFormat="1" applyFont="1" applyFill="1" applyBorder="1" applyAlignment="1">
      <alignment horizontal="right"/>
    </xf>
    <xf numFmtId="0" fontId="8" fillId="0" borderId="0" xfId="8" applyFont="1" applyFill="1"/>
    <xf numFmtId="183" fontId="7" fillId="0" borderId="14" xfId="8" applyNumberFormat="1" applyFont="1" applyFill="1" applyBorder="1"/>
    <xf numFmtId="183" fontId="8" fillId="0" borderId="16" xfId="8" applyNumberFormat="1" applyFont="1" applyFill="1" applyBorder="1" applyAlignment="1">
      <alignment horizontal="right"/>
    </xf>
    <xf numFmtId="182" fontId="7" fillId="0" borderId="4" xfId="0" applyNumberFormat="1" applyFont="1" applyFill="1" applyBorder="1" applyAlignment="1">
      <alignment horizontal="center"/>
    </xf>
    <xf numFmtId="182" fontId="8" fillId="0" borderId="23" xfId="0" applyNumberFormat="1" applyFont="1" applyFill="1" applyBorder="1"/>
    <xf numFmtId="182" fontId="8" fillId="0" borderId="4" xfId="0" applyNumberFormat="1" applyFont="1" applyFill="1" applyBorder="1"/>
    <xf numFmtId="187" fontId="7" fillId="0" borderId="0" xfId="0" applyNumberFormat="1" applyFont="1" applyFill="1"/>
    <xf numFmtId="188" fontId="8" fillId="0" borderId="3" xfId="0" applyNumberFormat="1" applyFont="1" applyFill="1" applyBorder="1"/>
    <xf numFmtId="188" fontId="7" fillId="0" borderId="4" xfId="0" applyNumberFormat="1" applyFont="1" applyFill="1" applyBorder="1"/>
    <xf numFmtId="188" fontId="7" fillId="0" borderId="3" xfId="0" applyNumberFormat="1" applyFont="1" applyFill="1" applyBorder="1"/>
    <xf numFmtId="188" fontId="7" fillId="0" borderId="6" xfId="0" applyNumberFormat="1" applyFont="1" applyFill="1" applyBorder="1"/>
    <xf numFmtId="188" fontId="8" fillId="0" borderId="0" xfId="0" applyNumberFormat="1" applyFont="1" applyFill="1"/>
    <xf numFmtId="188" fontId="8" fillId="0" borderId="0" xfId="0" applyNumberFormat="1" applyFont="1" applyFill="1" applyBorder="1"/>
    <xf numFmtId="188" fontId="8" fillId="0" borderId="5" xfId="0" applyNumberFormat="1" applyFont="1" applyFill="1" applyBorder="1"/>
    <xf numFmtId="182" fontId="8" fillId="0" borderId="10" xfId="0" applyNumberFormat="1" applyFont="1" applyFill="1" applyBorder="1"/>
    <xf numFmtId="9" fontId="7" fillId="0" borderId="0" xfId="12" applyFont="1" applyFill="1" applyBorder="1" applyProtection="1">
      <protection locked="0"/>
    </xf>
    <xf numFmtId="0" fontId="7" fillId="0" borderId="14" xfId="0" applyFont="1" applyFill="1" applyBorder="1" applyProtection="1">
      <protection locked="0"/>
    </xf>
    <xf numFmtId="9" fontId="8" fillId="0" borderId="2" xfId="0" applyNumberFormat="1" applyFont="1" applyFill="1" applyBorder="1" applyProtection="1">
      <protection locked="0"/>
    </xf>
    <xf numFmtId="0" fontId="8" fillId="0" borderId="16" xfId="0" applyFont="1" applyFill="1" applyBorder="1" applyProtection="1">
      <protection locked="0"/>
    </xf>
    <xf numFmtId="0" fontId="8" fillId="0" borderId="2" xfId="0" applyFont="1" applyFill="1" applyBorder="1"/>
    <xf numFmtId="183" fontId="7" fillId="0" borderId="0" xfId="2" applyNumberFormat="1" applyFont="1" applyFill="1" applyBorder="1" applyAlignment="1" applyProtection="1">
      <alignment horizontal="right"/>
      <protection locked="0"/>
    </xf>
    <xf numFmtId="183" fontId="7" fillId="0" borderId="1" xfId="2" applyNumberFormat="1" applyFont="1" applyFill="1" applyBorder="1" applyAlignment="1" applyProtection="1">
      <alignment horizontal="right"/>
      <protection locked="0"/>
    </xf>
    <xf numFmtId="0" fontId="8" fillId="0" borderId="1" xfId="0" applyFont="1" applyFill="1" applyBorder="1"/>
    <xf numFmtId="183" fontId="8" fillId="0" borderId="14" xfId="2" applyNumberFormat="1" applyFont="1" applyFill="1" applyBorder="1" applyAlignment="1">
      <alignment horizontal="right"/>
    </xf>
    <xf numFmtId="182" fontId="8" fillId="0" borderId="0" xfId="2" applyNumberFormat="1" applyFont="1" applyFill="1" applyBorder="1" applyAlignment="1">
      <alignment horizontal="right"/>
    </xf>
    <xf numFmtId="183" fontId="8" fillId="0" borderId="16" xfId="2" applyNumberFormat="1" applyFont="1" applyFill="1" applyBorder="1" applyAlignment="1">
      <alignment horizontal="right"/>
    </xf>
    <xf numFmtId="182" fontId="8" fillId="0" borderId="2" xfId="2" applyNumberFormat="1" applyFont="1" applyFill="1" applyBorder="1" applyAlignment="1">
      <alignment horizontal="right"/>
    </xf>
    <xf numFmtId="0" fontId="28" fillId="0" borderId="0" xfId="7" applyFont="1" applyFill="1"/>
    <xf numFmtId="37" fontId="22" fillId="0" borderId="0" xfId="7" applyNumberFormat="1" applyFont="1" applyFill="1"/>
    <xf numFmtId="185" fontId="7" fillId="0" borderId="0" xfId="0" applyNumberFormat="1" applyFont="1" applyFill="1" applyBorder="1" applyAlignment="1">
      <alignment horizontal="center"/>
    </xf>
    <xf numFmtId="185" fontId="7" fillId="0" borderId="14" xfId="0" applyNumberFormat="1" applyFont="1" applyFill="1" applyBorder="1" applyAlignment="1">
      <alignment horizontal="center"/>
    </xf>
    <xf numFmtId="183" fontId="7" fillId="0" borderId="20" xfId="0" applyNumberFormat="1" applyFont="1" applyFill="1" applyBorder="1" applyAlignment="1">
      <alignment horizontal="right"/>
    </xf>
    <xf numFmtId="37" fontId="7" fillId="0" borderId="14" xfId="0" applyNumberFormat="1" applyFont="1" applyFill="1" applyBorder="1" applyAlignment="1">
      <alignment horizontal="right"/>
    </xf>
    <xf numFmtId="9" fontId="7" fillId="0" borderId="14" xfId="0" applyNumberFormat="1" applyFont="1" applyFill="1" applyBorder="1" applyAlignment="1">
      <alignment horizontal="right"/>
    </xf>
    <xf numFmtId="185" fontId="7" fillId="0" borderId="14" xfId="0" applyNumberFormat="1" applyFont="1" applyFill="1" applyBorder="1" applyAlignment="1">
      <alignment horizontal="right"/>
    </xf>
    <xf numFmtId="184" fontId="7" fillId="0" borderId="14" xfId="12" applyNumberFormat="1" applyFont="1" applyFill="1" applyBorder="1" applyAlignment="1">
      <alignment horizontal="right"/>
    </xf>
    <xf numFmtId="192" fontId="8" fillId="0" borderId="0" xfId="0" applyNumberFormat="1" applyFont="1" applyFill="1" applyBorder="1" applyAlignment="1">
      <alignment horizontal="right"/>
    </xf>
    <xf numFmtId="37" fontId="8" fillId="0" borderId="14" xfId="0" applyNumberFormat="1" applyFont="1" applyFill="1" applyBorder="1" applyAlignment="1">
      <alignment horizontal="right"/>
    </xf>
    <xf numFmtId="9" fontId="7" fillId="0" borderId="0" xfId="12" applyNumberFormat="1" applyFont="1" applyFill="1" applyBorder="1" applyAlignment="1">
      <alignment horizontal="right"/>
    </xf>
    <xf numFmtId="9" fontId="7" fillId="0" borderId="14" xfId="12" applyFont="1" applyFill="1" applyBorder="1" applyAlignment="1">
      <alignment horizontal="right"/>
    </xf>
    <xf numFmtId="9" fontId="28" fillId="0" borderId="0" xfId="12" applyFont="1" applyFill="1" applyBorder="1"/>
    <xf numFmtId="184" fontId="8" fillId="0" borderId="14" xfId="1" applyNumberFormat="1" applyFont="1" applyFill="1" applyBorder="1" applyAlignment="1">
      <alignment horizontal="right"/>
    </xf>
    <xf numFmtId="184" fontId="8" fillId="0" borderId="0" xfId="1" applyNumberFormat="1" applyFont="1" applyFill="1" applyBorder="1"/>
    <xf numFmtId="192" fontId="7" fillId="0" borderId="8" xfId="0" applyNumberFormat="1" applyFont="1" applyFill="1" applyBorder="1" applyAlignment="1">
      <alignment horizontal="right"/>
    </xf>
    <xf numFmtId="0" fontId="1" fillId="0" borderId="0" xfId="0" applyFont="1" applyFill="1"/>
    <xf numFmtId="0" fontId="1" fillId="0" borderId="0" xfId="0" applyFont="1" applyFill="1" applyBorder="1"/>
    <xf numFmtId="185" fontId="8" fillId="0" borderId="18" xfId="0" applyNumberFormat="1" applyFont="1" applyFill="1" applyBorder="1"/>
    <xf numFmtId="0" fontId="13" fillId="0" borderId="0" xfId="0" applyFont="1" applyFill="1" applyBorder="1"/>
    <xf numFmtId="185" fontId="7" fillId="0" borderId="18" xfId="0" applyNumberFormat="1" applyFont="1" applyFill="1" applyBorder="1"/>
    <xf numFmtId="183" fontId="1" fillId="0" borderId="0" xfId="0" applyNumberFormat="1" applyFont="1" applyFill="1" applyBorder="1"/>
    <xf numFmtId="182" fontId="7" fillId="0" borderId="0" xfId="12" applyNumberFormat="1" applyFont="1" applyFill="1" applyBorder="1"/>
    <xf numFmtId="182" fontId="8" fillId="0" borderId="14" xfId="0" applyNumberFormat="1" applyFont="1" applyFill="1" applyBorder="1" applyAlignment="1">
      <alignment horizontal="right"/>
    </xf>
    <xf numFmtId="182" fontId="8" fillId="0" borderId="20" xfId="0" applyNumberFormat="1" applyFont="1" applyFill="1" applyBorder="1" applyAlignment="1">
      <alignment horizontal="right"/>
    </xf>
    <xf numFmtId="182" fontId="8" fillId="0" borderId="16" xfId="0" applyNumberFormat="1" applyFont="1" applyFill="1" applyBorder="1" applyAlignment="1">
      <alignment horizontal="right"/>
    </xf>
    <xf numFmtId="182" fontId="8" fillId="0" borderId="16" xfId="7" applyNumberFormat="1" applyFont="1" applyFill="1" applyBorder="1" applyAlignment="1">
      <alignment horizontal="right"/>
    </xf>
    <xf numFmtId="182" fontId="8" fillId="0" borderId="2" xfId="7" applyNumberFormat="1" applyFont="1" applyFill="1" applyBorder="1"/>
    <xf numFmtId="182" fontId="7" fillId="0" borderId="14" xfId="9" applyNumberFormat="1" applyFont="1" applyFill="1" applyBorder="1" applyAlignment="1">
      <alignment horizontal="right"/>
    </xf>
    <xf numFmtId="182" fontId="8" fillId="0" borderId="15" xfId="0" applyNumberFormat="1" applyFont="1" applyFill="1" applyBorder="1" applyAlignment="1">
      <alignment horizontal="right"/>
    </xf>
    <xf numFmtId="0" fontId="7" fillId="0" borderId="16" xfId="0" applyFont="1" applyFill="1" applyBorder="1" applyAlignment="1">
      <alignment horizontal="center"/>
    </xf>
    <xf numFmtId="182" fontId="7" fillId="0" borderId="11" xfId="0" applyNumberFormat="1" applyFont="1" applyFill="1" applyBorder="1"/>
    <xf numFmtId="183" fontId="8" fillId="0" borderId="15" xfId="1" applyNumberFormat="1" applyFont="1" applyFill="1" applyBorder="1"/>
    <xf numFmtId="183" fontId="8" fillId="0" borderId="16" xfId="1" applyNumberFormat="1" applyFont="1" applyFill="1" applyBorder="1"/>
    <xf numFmtId="0" fontId="7" fillId="2" borderId="16" xfId="0" quotePrefix="1" applyFont="1" applyFill="1" applyBorder="1" applyAlignment="1">
      <alignment horizontal="center"/>
    </xf>
    <xf numFmtId="182" fontId="35" fillId="0" borderId="0" xfId="1" applyNumberFormat="1" applyFont="1" applyFill="1" applyBorder="1" applyAlignment="1">
      <alignment horizontal="right"/>
    </xf>
    <xf numFmtId="182" fontId="8" fillId="0" borderId="0" xfId="1" applyNumberFormat="1" applyFont="1" applyBorder="1" applyAlignment="1">
      <alignment horizontal="right"/>
    </xf>
    <xf numFmtId="1" fontId="8" fillId="0" borderId="0" xfId="0" applyNumberFormat="1" applyFont="1" applyBorder="1" applyAlignment="1">
      <alignment horizontal="right"/>
    </xf>
    <xf numFmtId="1" fontId="8" fillId="0" borderId="4" xfId="0" applyNumberFormat="1" applyFont="1" applyBorder="1" applyAlignment="1">
      <alignment horizontal="right"/>
    </xf>
    <xf numFmtId="0" fontId="35" fillId="0" borderId="0" xfId="0" applyFont="1" applyFill="1" applyBorder="1" applyAlignment="1">
      <alignment horizontal="right"/>
    </xf>
    <xf numFmtId="182" fontId="36" fillId="0" borderId="0" xfId="1" applyNumberFormat="1" applyFont="1" applyFill="1" applyBorder="1" applyAlignment="1">
      <alignment horizontal="right"/>
    </xf>
    <xf numFmtId="182" fontId="7" fillId="0" borderId="0" xfId="0" quotePrefix="1" applyNumberFormat="1" applyFont="1" applyFill="1" applyBorder="1" applyAlignment="1">
      <alignment horizontal="right"/>
    </xf>
    <xf numFmtId="182" fontId="7" fillId="0" borderId="4" xfId="0" quotePrefix="1" applyNumberFormat="1" applyFont="1" applyFill="1" applyBorder="1" applyAlignment="1">
      <alignment horizontal="right"/>
    </xf>
    <xf numFmtId="182" fontId="7" fillId="0" borderId="1" xfId="0" quotePrefix="1" applyNumberFormat="1" applyFont="1" applyFill="1" applyBorder="1" applyAlignment="1">
      <alignment horizontal="right"/>
    </xf>
    <xf numFmtId="182" fontId="7" fillId="0" borderId="22" xfId="0" quotePrefix="1" applyNumberFormat="1" applyFont="1" applyFill="1" applyBorder="1" applyAlignment="1">
      <alignment horizontal="right"/>
    </xf>
    <xf numFmtId="182" fontId="7" fillId="0" borderId="0" xfId="1" quotePrefix="1" applyNumberFormat="1" applyFont="1" applyFill="1" applyBorder="1" applyAlignment="1">
      <alignment horizontal="right"/>
    </xf>
    <xf numFmtId="182" fontId="7" fillId="0" borderId="4" xfId="5" quotePrefix="1" applyNumberFormat="1" applyFont="1" applyFill="1" applyBorder="1" applyAlignment="1">
      <alignment horizontal="right"/>
    </xf>
    <xf numFmtId="182" fontId="7" fillId="0" borderId="17" xfId="0" quotePrefix="1" applyNumberFormat="1" applyFont="1" applyFill="1" applyBorder="1" applyAlignment="1">
      <alignment horizontal="right"/>
    </xf>
    <xf numFmtId="182" fontId="7" fillId="0" borderId="0" xfId="4" quotePrefix="1" applyNumberFormat="1" applyFont="1" applyFill="1" applyBorder="1" applyAlignment="1">
      <alignment horizontal="right"/>
    </xf>
    <xf numFmtId="182" fontId="7" fillId="0" borderId="0" xfId="0" quotePrefix="1" applyNumberFormat="1" applyFont="1" applyFill="1" applyAlignment="1">
      <alignment horizontal="right"/>
    </xf>
    <xf numFmtId="183" fontId="8" fillId="0" borderId="8" xfId="0" applyNumberFormat="1" applyFont="1" applyFill="1" applyBorder="1"/>
    <xf numFmtId="183" fontId="8" fillId="0" borderId="9" xfId="0" applyNumberFormat="1" applyFont="1" applyFill="1" applyBorder="1"/>
    <xf numFmtId="182" fontId="11" fillId="0" borderId="0" xfId="0" quotePrefix="1" applyNumberFormat="1" applyFont="1" applyFill="1" applyBorder="1" applyAlignment="1">
      <alignment horizontal="right"/>
    </xf>
    <xf numFmtId="182" fontId="11" fillId="0" borderId="1" xfId="0" quotePrefix="1" applyNumberFormat="1" applyFont="1" applyFill="1" applyBorder="1" applyAlignment="1">
      <alignment horizontal="right"/>
    </xf>
    <xf numFmtId="43" fontId="7" fillId="0" borderId="0" xfId="1" quotePrefix="1" applyFont="1" applyFill="1" applyBorder="1" applyAlignment="1">
      <alignment horizontal="right"/>
    </xf>
    <xf numFmtId="43" fontId="7" fillId="0" borderId="1" xfId="1" quotePrefix="1" applyFont="1" applyFill="1" applyBorder="1" applyAlignment="1">
      <alignment horizontal="right"/>
    </xf>
    <xf numFmtId="43" fontId="7" fillId="0" borderId="4" xfId="1" quotePrefix="1" applyFont="1" applyFill="1" applyBorder="1" applyAlignment="1">
      <alignment horizontal="right"/>
    </xf>
    <xf numFmtId="182" fontId="7" fillId="0" borderId="0" xfId="1" quotePrefix="1" applyNumberFormat="1" applyFont="1" applyFill="1" applyAlignment="1">
      <alignment horizontal="right"/>
    </xf>
    <xf numFmtId="182" fontId="7" fillId="0" borderId="2" xfId="1" quotePrefix="1" applyNumberFormat="1" applyFont="1" applyFill="1" applyBorder="1" applyAlignment="1">
      <alignment horizontal="right"/>
    </xf>
    <xf numFmtId="182" fontId="7" fillId="0" borderId="1" xfId="1" quotePrefix="1" applyNumberFormat="1" applyFont="1" applyFill="1" applyBorder="1" applyAlignment="1">
      <alignment horizontal="right"/>
    </xf>
    <xf numFmtId="182" fontId="35" fillId="0" borderId="1" xfId="1" applyNumberFormat="1" applyFont="1" applyFill="1" applyBorder="1" applyAlignment="1">
      <alignment horizontal="right"/>
    </xf>
    <xf numFmtId="1" fontId="7" fillId="0" borderId="1" xfId="0" applyNumberFormat="1" applyFont="1" applyBorder="1" applyAlignment="1">
      <alignment horizontal="right"/>
    </xf>
    <xf numFmtId="1" fontId="7" fillId="0" borderId="22" xfId="0" applyNumberFormat="1" applyFont="1" applyBorder="1" applyAlignment="1">
      <alignment horizontal="right"/>
    </xf>
    <xf numFmtId="0" fontId="35" fillId="0" borderId="0" xfId="1" quotePrefix="1" applyNumberFormat="1" applyFont="1" applyFill="1" applyBorder="1" applyAlignment="1">
      <alignment horizontal="right"/>
    </xf>
    <xf numFmtId="0" fontId="35" fillId="0" borderId="1" xfId="1" quotePrefix="1" applyNumberFormat="1" applyFont="1" applyFill="1" applyBorder="1" applyAlignment="1">
      <alignment horizontal="right"/>
    </xf>
    <xf numFmtId="0" fontId="35" fillId="0" borderId="22" xfId="1" quotePrefix="1" applyNumberFormat="1" applyFont="1" applyFill="1" applyBorder="1" applyAlignment="1">
      <alignment horizontal="right"/>
    </xf>
    <xf numFmtId="0" fontId="35" fillId="0" borderId="4" xfId="1" quotePrefix="1" applyNumberFormat="1" applyFont="1" applyFill="1" applyBorder="1" applyAlignment="1">
      <alignment horizontal="right"/>
    </xf>
    <xf numFmtId="182" fontId="7" fillId="0" borderId="14" xfId="1" quotePrefix="1" applyNumberFormat="1" applyFont="1" applyFill="1" applyBorder="1" applyAlignment="1">
      <alignment horizontal="right"/>
    </xf>
    <xf numFmtId="182" fontId="7" fillId="0" borderId="17" xfId="1" quotePrefix="1" applyNumberFormat="1" applyFont="1" applyFill="1" applyBorder="1" applyAlignment="1">
      <alignment horizontal="right"/>
    </xf>
    <xf numFmtId="182" fontId="7" fillId="0" borderId="14" xfId="0" quotePrefix="1" applyNumberFormat="1" applyFont="1" applyFill="1" applyBorder="1" applyAlignment="1">
      <alignment horizontal="right"/>
    </xf>
    <xf numFmtId="183" fontId="8" fillId="0" borderId="14" xfId="0" quotePrefix="1" applyNumberFormat="1" applyFont="1" applyFill="1" applyBorder="1" applyAlignment="1" applyProtection="1">
      <alignment horizontal="right"/>
      <protection locked="0"/>
    </xf>
    <xf numFmtId="182" fontId="7" fillId="0" borderId="0" xfId="9" quotePrefix="1" applyNumberFormat="1" applyFont="1" applyFill="1" applyBorder="1" applyAlignment="1" applyProtection="1">
      <alignment horizontal="right"/>
      <protection locked="0"/>
    </xf>
    <xf numFmtId="182" fontId="7" fillId="0" borderId="14" xfId="9" quotePrefix="1" applyNumberFormat="1" applyFont="1" applyFill="1" applyBorder="1" applyAlignment="1" applyProtection="1">
      <alignment horizontal="right"/>
      <protection locked="0"/>
    </xf>
    <xf numFmtId="182" fontId="8" fillId="0" borderId="2" xfId="0" quotePrefix="1" applyNumberFormat="1" applyFont="1" applyFill="1" applyBorder="1" applyAlignment="1">
      <alignment horizontal="right"/>
    </xf>
    <xf numFmtId="182" fontId="7" fillId="0" borderId="4" xfId="0" quotePrefix="1" applyNumberFormat="1" applyFont="1" applyFill="1" applyBorder="1" applyAlignment="1" applyProtection="1">
      <alignment horizontal="right"/>
      <protection locked="0"/>
    </xf>
    <xf numFmtId="182" fontId="7" fillId="0" borderId="3" xfId="0" quotePrefix="1" applyNumberFormat="1" applyFont="1" applyFill="1" applyBorder="1" applyAlignment="1">
      <alignment horizontal="right"/>
    </xf>
    <xf numFmtId="182" fontId="7" fillId="0" borderId="0" xfId="2" quotePrefix="1" applyNumberFormat="1" applyFont="1" applyFill="1" applyBorder="1" applyAlignment="1">
      <alignment horizontal="right"/>
    </xf>
    <xf numFmtId="182" fontId="8" fillId="0" borderId="2" xfId="7" quotePrefix="1" applyNumberFormat="1" applyFont="1" applyFill="1" applyBorder="1" applyAlignment="1">
      <alignment horizontal="right"/>
    </xf>
    <xf numFmtId="182" fontId="8" fillId="0" borderId="23" xfId="0" quotePrefix="1" applyNumberFormat="1" applyFont="1" applyFill="1" applyBorder="1" applyAlignment="1">
      <alignment horizontal="right"/>
    </xf>
    <xf numFmtId="182" fontId="8" fillId="0" borderId="11" xfId="1" quotePrefix="1" applyNumberFormat="1" applyFont="1" applyFill="1" applyBorder="1" applyAlignment="1">
      <alignment horizontal="right"/>
    </xf>
    <xf numFmtId="182" fontId="7" fillId="0" borderId="0" xfId="0" quotePrefix="1" applyNumberFormat="1" applyFont="1" applyFill="1" applyBorder="1" applyAlignment="1" applyProtection="1">
      <alignment horizontal="right"/>
      <protection locked="0"/>
    </xf>
    <xf numFmtId="182" fontId="7" fillId="0" borderId="0" xfId="9" quotePrefix="1" applyNumberFormat="1" applyFont="1" applyFill="1" applyBorder="1" applyAlignment="1">
      <alignment horizontal="right"/>
    </xf>
    <xf numFmtId="182" fontId="8" fillId="0" borderId="15" xfId="1" quotePrefix="1" applyNumberFormat="1" applyFont="1" applyFill="1" applyBorder="1" applyAlignment="1">
      <alignment horizontal="right"/>
    </xf>
    <xf numFmtId="0" fontId="36" fillId="0" borderId="3" xfId="0" applyFont="1" applyBorder="1"/>
    <xf numFmtId="0" fontId="35" fillId="0" borderId="6" xfId="0" applyFont="1" applyBorder="1"/>
    <xf numFmtId="0" fontId="35" fillId="0" borderId="1" xfId="0" applyFont="1" applyBorder="1"/>
    <xf numFmtId="0" fontId="35" fillId="0" borderId="11" xfId="0" applyFont="1" applyBorder="1"/>
    <xf numFmtId="0" fontId="36" fillId="0" borderId="11" xfId="0" applyFont="1" applyBorder="1"/>
    <xf numFmtId="182" fontId="8" fillId="0" borderId="11" xfId="1" applyNumberFormat="1" applyFont="1" applyBorder="1" applyAlignment="1">
      <alignment horizontal="right"/>
    </xf>
    <xf numFmtId="1" fontId="8" fillId="0" borderId="11" xfId="0" applyNumberFormat="1" applyFont="1" applyBorder="1" applyAlignment="1">
      <alignment horizontal="right"/>
    </xf>
    <xf numFmtId="1" fontId="8" fillId="0" borderId="21" xfId="0" applyNumberFormat="1" applyFont="1" applyBorder="1" applyAlignment="1">
      <alignment horizontal="right"/>
    </xf>
    <xf numFmtId="0" fontId="36" fillId="0" borderId="12" xfId="0" applyFont="1" applyBorder="1"/>
    <xf numFmtId="182" fontId="8" fillId="0" borderId="0" xfId="0" quotePrefix="1" applyNumberFormat="1" applyFont="1" applyFill="1" applyBorder="1" applyAlignment="1">
      <alignment horizontal="right"/>
    </xf>
    <xf numFmtId="0" fontId="8" fillId="0" borderId="0" xfId="0" applyFont="1" applyFill="1" applyBorder="1" applyAlignment="1">
      <alignment horizontal="center" wrapText="1"/>
    </xf>
    <xf numFmtId="0" fontId="7" fillId="0" borderId="0" xfId="0" applyFont="1" applyFill="1" applyBorder="1" applyAlignment="1">
      <alignment wrapText="1"/>
    </xf>
    <xf numFmtId="0" fontId="7" fillId="0" borderId="27" xfId="0" applyFont="1" applyFill="1" applyBorder="1" applyAlignment="1">
      <alignment horizontal="center"/>
    </xf>
    <xf numFmtId="0" fontId="7" fillId="0" borderId="24" xfId="0" applyFont="1" applyFill="1" applyBorder="1" applyAlignment="1">
      <alignment horizontal="center"/>
    </xf>
    <xf numFmtId="0" fontId="7" fillId="0" borderId="26" xfId="0" applyFont="1" applyFill="1" applyBorder="1" applyAlignment="1">
      <alignment horizontal="center"/>
    </xf>
    <xf numFmtId="0" fontId="7" fillId="0" borderId="5" xfId="0" applyFont="1" applyFill="1" applyBorder="1" applyAlignment="1">
      <alignment horizontal="center"/>
    </xf>
    <xf numFmtId="0" fontId="7" fillId="0" borderId="2" xfId="0" applyFont="1" applyFill="1" applyBorder="1" applyAlignment="1">
      <alignment horizontal="center"/>
    </xf>
    <xf numFmtId="0" fontId="7" fillId="0" borderId="10" xfId="0" applyFont="1" applyFill="1" applyBorder="1" applyAlignment="1">
      <alignment horizontal="center"/>
    </xf>
    <xf numFmtId="15" fontId="7" fillId="2" borderId="27" xfId="0" quotePrefix="1" applyNumberFormat="1" applyFont="1" applyFill="1" applyBorder="1" applyAlignment="1">
      <alignment horizontal="center"/>
    </xf>
    <xf numFmtId="0" fontId="7" fillId="2" borderId="24" xfId="0" applyFont="1" applyFill="1" applyBorder="1" applyAlignment="1">
      <alignment horizontal="center"/>
    </xf>
    <xf numFmtId="0" fontId="7" fillId="2" borderId="26" xfId="0" applyFont="1" applyFill="1" applyBorder="1" applyAlignment="1">
      <alignment horizontal="center"/>
    </xf>
    <xf numFmtId="37" fontId="7" fillId="2" borderId="27" xfId="5" quotePrefix="1" applyNumberFormat="1" applyFont="1" applyFill="1" applyBorder="1" applyAlignment="1">
      <alignment horizontal="center"/>
    </xf>
    <xf numFmtId="37" fontId="7" fillId="2" borderId="24" xfId="5" applyNumberFormat="1" applyFont="1" applyFill="1" applyBorder="1" applyAlignment="1">
      <alignment horizontal="center"/>
    </xf>
    <xf numFmtId="37" fontId="7" fillId="2" borderId="26" xfId="5" applyNumberFormat="1" applyFont="1" applyFill="1" applyBorder="1" applyAlignment="1">
      <alignment horizontal="center"/>
    </xf>
    <xf numFmtId="37" fontId="7" fillId="2" borderId="27" xfId="4" applyNumberFormat="1" applyFont="1" applyFill="1" applyBorder="1" applyAlignment="1">
      <alignment horizontal="center"/>
    </xf>
    <xf numFmtId="0" fontId="7" fillId="2" borderId="26" xfId="4" applyFont="1" applyFill="1" applyBorder="1" applyAlignment="1">
      <alignment horizontal="center"/>
    </xf>
    <xf numFmtId="0" fontId="7" fillId="0" borderId="27" xfId="7" applyNumberFormat="1" applyFont="1" applyFill="1" applyBorder="1" applyAlignment="1">
      <alignment horizontal="center"/>
    </xf>
    <xf numFmtId="0" fontId="7" fillId="0" borderId="24" xfId="7" applyNumberFormat="1" applyFont="1" applyFill="1" applyBorder="1" applyAlignment="1">
      <alignment horizontal="center"/>
    </xf>
    <xf numFmtId="0" fontId="7" fillId="0" borderId="26" xfId="7" applyNumberFormat="1" applyFont="1" applyFill="1" applyBorder="1" applyAlignment="1">
      <alignment horizontal="center"/>
    </xf>
    <xf numFmtId="15" fontId="7" fillId="0" borderId="27" xfId="0" applyNumberFormat="1" applyFont="1" applyFill="1" applyBorder="1" applyAlignment="1">
      <alignment horizontal="center"/>
    </xf>
    <xf numFmtId="15" fontId="7" fillId="0" borderId="24" xfId="0" applyNumberFormat="1" applyFont="1" applyFill="1" applyBorder="1" applyAlignment="1">
      <alignment horizontal="center"/>
    </xf>
    <xf numFmtId="15" fontId="7" fillId="0" borderId="26" xfId="0" applyNumberFormat="1" applyFont="1" applyFill="1" applyBorder="1" applyAlignment="1">
      <alignment horizontal="center"/>
    </xf>
    <xf numFmtId="180" fontId="7" fillId="0" borderId="7" xfId="0" applyNumberFormat="1" applyFont="1" applyFill="1" applyBorder="1" applyAlignment="1">
      <alignment horizontal="center"/>
    </xf>
    <xf numFmtId="180" fontId="7" fillId="0" borderId="9" xfId="0" applyNumberFormat="1" applyFont="1" applyFill="1" applyBorder="1" applyAlignment="1">
      <alignment horizontal="center"/>
    </xf>
    <xf numFmtId="180" fontId="7" fillId="0" borderId="5" xfId="0" applyNumberFormat="1" applyFont="1" applyFill="1" applyBorder="1" applyAlignment="1">
      <alignment horizontal="center"/>
    </xf>
    <xf numFmtId="180" fontId="7" fillId="0" borderId="10" xfId="0" applyNumberFormat="1" applyFont="1" applyFill="1" applyBorder="1" applyAlignment="1">
      <alignment horizontal="center"/>
    </xf>
    <xf numFmtId="180" fontId="7" fillId="0" borderId="24" xfId="0" applyNumberFormat="1" applyFont="1" applyFill="1" applyBorder="1" applyAlignment="1">
      <alignment horizontal="center"/>
    </xf>
    <xf numFmtId="180" fontId="7" fillId="0" borderId="26" xfId="0" applyNumberFormat="1" applyFont="1" applyFill="1" applyBorder="1" applyAlignment="1">
      <alignment horizontal="center"/>
    </xf>
    <xf numFmtId="180" fontId="7" fillId="0" borderId="8" xfId="0" applyNumberFormat="1" applyFont="1" applyFill="1" applyBorder="1" applyAlignment="1">
      <alignment horizontal="center"/>
    </xf>
    <xf numFmtId="180" fontId="7" fillId="0" borderId="2" xfId="0" applyNumberFormat="1"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180" fontId="7" fillId="0" borderId="27" xfId="0" applyNumberFormat="1" applyFont="1" applyFill="1" applyBorder="1" applyAlignment="1">
      <alignment horizontal="center"/>
    </xf>
    <xf numFmtId="15" fontId="7" fillId="2" borderId="24" xfId="0" quotePrefix="1" applyNumberFormat="1" applyFont="1" applyFill="1" applyBorder="1" applyAlignment="1">
      <alignment horizontal="center"/>
    </xf>
    <xf numFmtId="15" fontId="7" fillId="2" borderId="26" xfId="0" quotePrefix="1" applyNumberFormat="1" applyFont="1" applyFill="1" applyBorder="1" applyAlignment="1">
      <alignment horizontal="center"/>
    </xf>
    <xf numFmtId="0" fontId="7" fillId="0" borderId="27" xfId="6" applyNumberFormat="1" applyFont="1" applyFill="1" applyBorder="1" applyAlignment="1">
      <alignment horizontal="center"/>
    </xf>
    <xf numFmtId="0" fontId="7" fillId="0" borderId="24" xfId="6" applyNumberFormat="1" applyFont="1" applyFill="1" applyBorder="1" applyAlignment="1">
      <alignment horizontal="center"/>
    </xf>
    <xf numFmtId="0" fontId="7" fillId="0" borderId="26" xfId="6" applyNumberFormat="1" applyFont="1" applyFill="1" applyBorder="1" applyAlignment="1">
      <alignment horizontal="center"/>
    </xf>
    <xf numFmtId="0" fontId="7" fillId="0" borderId="5" xfId="8" applyNumberFormat="1" applyFont="1" applyFill="1" applyBorder="1" applyAlignment="1">
      <alignment horizontal="center"/>
    </xf>
    <xf numFmtId="0" fontId="7" fillId="0" borderId="2" xfId="8" applyNumberFormat="1" applyFont="1" applyFill="1" applyBorder="1" applyAlignment="1">
      <alignment horizontal="center"/>
    </xf>
    <xf numFmtId="0" fontId="7" fillId="0" borderId="10" xfId="8" applyNumberFormat="1" applyFont="1" applyFill="1" applyBorder="1" applyAlignment="1">
      <alignment horizontal="center"/>
    </xf>
    <xf numFmtId="0" fontId="7" fillId="0" borderId="5" xfId="6" applyNumberFormat="1" applyFont="1" applyFill="1" applyBorder="1" applyAlignment="1">
      <alignment horizontal="center"/>
    </xf>
    <xf numFmtId="0" fontId="7" fillId="0" borderId="2" xfId="6" applyNumberFormat="1" applyFont="1" applyFill="1" applyBorder="1" applyAlignment="1">
      <alignment horizontal="center"/>
    </xf>
    <xf numFmtId="0" fontId="7" fillId="0" borderId="10" xfId="6" applyNumberFormat="1" applyFont="1" applyFill="1" applyBorder="1" applyAlignment="1">
      <alignment horizontal="center"/>
    </xf>
    <xf numFmtId="0" fontId="7" fillId="0" borderId="5" xfId="7" applyNumberFormat="1" applyFont="1" applyFill="1" applyBorder="1" applyAlignment="1">
      <alignment horizontal="center"/>
    </xf>
    <xf numFmtId="0" fontId="7" fillId="0" borderId="2" xfId="7" applyNumberFormat="1" applyFont="1" applyFill="1" applyBorder="1" applyAlignment="1">
      <alignment horizontal="center"/>
    </xf>
    <xf numFmtId="0" fontId="7" fillId="0" borderId="10" xfId="7" applyNumberFormat="1" applyFont="1" applyFill="1" applyBorder="1" applyAlignment="1">
      <alignment horizontal="center"/>
    </xf>
    <xf numFmtId="15" fontId="7" fillId="0" borderId="27" xfId="0" quotePrefix="1" applyNumberFormat="1" applyFont="1" applyFill="1" applyBorder="1" applyAlignment="1">
      <alignment horizontal="center"/>
    </xf>
  </cellXfs>
  <cellStyles count="14">
    <cellStyle name="Comma" xfId="1" builtinId="3"/>
    <cellStyle name="Comma_Sheet1" xfId="2"/>
    <cellStyle name="Normal" xfId="0" builtinId="0"/>
    <cellStyle name="Normal_210A04M6_NL v3" xfId="3"/>
    <cellStyle name="Normal_4Q06_ Financial Supplement_Apr_17_07_files" xfId="4"/>
    <cellStyle name="Normal_Bijlage persbericht 2001Q2" xfId="5"/>
    <cellStyle name="Normal_PR 2005_2006 new LOB 17042007 v2" xfId="6"/>
    <cellStyle name="Normal_PR 2005_2006 new LOB 19042007 v4 formula" xfId="7"/>
    <cellStyle name="Normal_PR 2005_2006 new LOB 19042007 v4valued" xfId="8"/>
    <cellStyle name="Normal_PR 2005_2006 new LOB 24042007 v6valued" xfId="9"/>
    <cellStyle name="Normal_PR 3M 2007 v3" xfId="10"/>
    <cellStyle name="Normal_ROEfinalsubmissionFinance23042007" xfId="11"/>
    <cellStyle name="Percent" xfId="12" builtinId="5"/>
    <cellStyle name="Style 1"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03/31/05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0"/>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Available For Sale Breakdown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dLbl>
              <c:idx val="5"/>
              <c:dLblPos val="bestFit"/>
              <c:showPercent val="1"/>
            </c:dLbl>
            <c:dLbl>
              <c:idx val="6"/>
              <c:dLblPos val="bestFit"/>
              <c:showPercent val="1"/>
            </c:dLbl>
            <c:dLbl>
              <c:idx val="7"/>
              <c:dLblPos val="bestFit"/>
              <c:showPercent val="1"/>
            </c:dLbl>
            <c:dLbl>
              <c:idx val="8"/>
              <c:dLblPos val="bestFit"/>
              <c:showPercent val="1"/>
            </c:dLbl>
            <c:dLbl>
              <c:idx val="9"/>
              <c:dLblPos val="bestFit"/>
              <c:showPercent val="1"/>
            </c:dLbl>
            <c:dLbl>
              <c:idx val="11"/>
              <c:dLblPos val="bestFit"/>
              <c:showPercent val="1"/>
            </c:dLbl>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12/31/06</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 b="1" i="0" u="none" strike="noStrike" baseline="0">
                <a:solidFill>
                  <a:srgbClr val="000000"/>
                </a:solidFill>
                <a:latin typeface="Arial"/>
                <a:ea typeface="Arial"/>
                <a:cs typeface="Arial"/>
              </a:defRPr>
            </a:pPr>
            <a:r>
              <a:t>Revenue Generating Assets as of 3/31/05</a:t>
            </a:r>
          </a:p>
        </c:rich>
      </c:tx>
      <c:spPr>
        <a:noFill/>
        <a:ln w="25400">
          <a:noFill/>
        </a:ln>
      </c:spPr>
    </c:title>
    <c:plotArea>
      <c:layout/>
      <c:pieChart>
        <c:varyColors val="1"/>
        <c:ser>
          <c:idx val="0"/>
          <c:order val="0"/>
          <c:spPr>
            <a:solidFill>
              <a:srgbClr val="9999FF"/>
            </a:solidFill>
            <a:ln w="12700">
              <a:solidFill>
                <a:srgbClr val="000000"/>
              </a:solidFill>
              <a:prstDash val="solid"/>
            </a:ln>
          </c:spPr>
          <c:dPt>
            <c:idx val="0"/>
          </c:dPt>
          <c:dLbls>
            <c:numFmt formatCode="0%" sourceLinked="0"/>
            <c:spPr>
              <a:noFill/>
              <a:ln w="25400">
                <a:noFill/>
              </a:ln>
            </c:spPr>
            <c:txPr>
              <a:bodyPr/>
              <a:lstStyle/>
              <a:p>
                <a:pPr>
                  <a:defRPr sz="150" b="0" i="0" u="none" strike="noStrike" baseline="0">
                    <a:solidFill>
                      <a:srgbClr val="000000"/>
                    </a:solidFill>
                    <a:latin typeface="Arial"/>
                    <a:ea typeface="Arial"/>
                    <a:cs typeface="Arial"/>
                  </a:defRPr>
                </a:pPr>
                <a:endParaRPr lang="en-US"/>
              </a:p>
            </c:txPr>
            <c:showPercent val="1"/>
            <c:showLeaderLines val="1"/>
          </c:dLbls>
          <c:cat>
            <c:numLit>
              <c:formatCode>General</c:formatCode>
              <c:ptCount val="1"/>
              <c:pt idx="0">
                <c:v>0</c:v>
              </c:pt>
            </c:numLit>
          </c:cat>
          <c:val>
            <c:numLit>
              <c:formatCode>General</c:formatCode>
              <c:ptCount val="1"/>
              <c:pt idx="0">
                <c:v>0</c:v>
              </c:pt>
            </c:numLit>
          </c:val>
        </c:ser>
        <c:dLbls>
          <c:showPercent val="1"/>
        </c:dLbls>
        <c:firstSliceAng val="0"/>
      </c:pieChart>
      <c:spPr>
        <a:noFill/>
        <a:ln w="25400">
          <a:noFill/>
        </a:ln>
      </c:spPr>
    </c:plotArea>
    <c:legend>
      <c:legendPos val="r"/>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n-US"/>
        </a:p>
      </c:txPr>
    </c:legend>
    <c:plotVisOnly val="1"/>
    <c:dispBlanksAs val="zero"/>
  </c:chart>
  <c:spPr>
    <a:gradFill rotWithShape="0">
      <a:gsLst>
        <a:gs pos="0">
          <a:srgbClr val="FFFFFF"/>
        </a:gs>
        <a:gs pos="100000">
          <a:srgbClr val="FFFFFF">
            <a:gamma/>
            <a:shade val="46275"/>
            <a:invGamma/>
          </a:srgbClr>
        </a:gs>
      </a:gsLst>
      <a:lin ang="5400000" scaled="1"/>
    </a:gra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3</xdr:col>
      <xdr:colOff>114300</xdr:colOff>
      <xdr:row>0</xdr:row>
      <xdr:rowOff>76200</xdr:rowOff>
    </xdr:from>
    <xdr:to>
      <xdr:col>5</xdr:col>
      <xdr:colOff>1733550</xdr:colOff>
      <xdr:row>6</xdr:row>
      <xdr:rowOff>114300</xdr:rowOff>
    </xdr:to>
    <xdr:pic>
      <xdr:nvPicPr>
        <xdr:cNvPr id="1178" name="Picture 1" descr="AEGON-logo"/>
        <xdr:cNvPicPr>
          <a:picLocks noChangeAspect="1" noChangeArrowheads="1"/>
        </xdr:cNvPicPr>
      </xdr:nvPicPr>
      <xdr:blipFill>
        <a:blip xmlns:r="http://schemas.openxmlformats.org/officeDocument/2006/relationships" r:embed="rId1" cstate="print"/>
        <a:srcRect/>
        <a:stretch>
          <a:fillRect/>
        </a:stretch>
      </xdr:blipFill>
      <xdr:spPr bwMode="auto">
        <a:xfrm>
          <a:off x="1943100" y="76200"/>
          <a:ext cx="2838450" cy="1009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54</xdr:row>
      <xdr:rowOff>0</xdr:rowOff>
    </xdr:from>
    <xdr:to>
      <xdr:col>2</xdr:col>
      <xdr:colOff>0</xdr:colOff>
      <xdr:row>54</xdr:row>
      <xdr:rowOff>0</xdr:rowOff>
    </xdr:to>
    <xdr:graphicFrame macro="">
      <xdr:nvGraphicFramePr>
        <xdr:cNvPr id="29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54</xdr:row>
      <xdr:rowOff>0</xdr:rowOff>
    </xdr:from>
    <xdr:to>
      <xdr:col>2</xdr:col>
      <xdr:colOff>0</xdr:colOff>
      <xdr:row>54</xdr:row>
      <xdr:rowOff>0</xdr:rowOff>
    </xdr:to>
    <xdr:graphicFrame macro="">
      <xdr:nvGraphicFramePr>
        <xdr:cNvPr id="29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54</xdr:row>
      <xdr:rowOff>0</xdr:rowOff>
    </xdr:from>
    <xdr:to>
      <xdr:col>2</xdr:col>
      <xdr:colOff>0</xdr:colOff>
      <xdr:row>54</xdr:row>
      <xdr:rowOff>0</xdr:rowOff>
    </xdr:to>
    <xdr:graphicFrame macro="">
      <xdr:nvGraphicFramePr>
        <xdr:cNvPr id="29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54</xdr:row>
      <xdr:rowOff>0</xdr:rowOff>
    </xdr:from>
    <xdr:to>
      <xdr:col>2</xdr:col>
      <xdr:colOff>0</xdr:colOff>
      <xdr:row>54</xdr:row>
      <xdr:rowOff>0</xdr:rowOff>
    </xdr:to>
    <xdr:graphicFrame macro="">
      <xdr:nvGraphicFramePr>
        <xdr:cNvPr id="29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54</xdr:row>
      <xdr:rowOff>0</xdr:rowOff>
    </xdr:from>
    <xdr:to>
      <xdr:col>2</xdr:col>
      <xdr:colOff>0</xdr:colOff>
      <xdr:row>54</xdr:row>
      <xdr:rowOff>0</xdr:rowOff>
    </xdr:to>
    <xdr:graphicFrame macro="">
      <xdr:nvGraphicFramePr>
        <xdr:cNvPr id="29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54</xdr:row>
      <xdr:rowOff>0</xdr:rowOff>
    </xdr:from>
    <xdr:to>
      <xdr:col>2</xdr:col>
      <xdr:colOff>0</xdr:colOff>
      <xdr:row>54</xdr:row>
      <xdr:rowOff>0</xdr:rowOff>
    </xdr:to>
    <xdr:graphicFrame macro="">
      <xdr:nvGraphicFramePr>
        <xdr:cNvPr id="297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49</xdr:row>
      <xdr:rowOff>0</xdr:rowOff>
    </xdr:from>
    <xdr:to>
      <xdr:col>2</xdr:col>
      <xdr:colOff>0</xdr:colOff>
      <xdr:row>49</xdr:row>
      <xdr:rowOff>0</xdr:rowOff>
    </xdr:to>
    <xdr:graphicFrame macro="">
      <xdr:nvGraphicFramePr>
        <xdr:cNvPr id="623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49</xdr:row>
      <xdr:rowOff>0</xdr:rowOff>
    </xdr:from>
    <xdr:to>
      <xdr:col>2</xdr:col>
      <xdr:colOff>0</xdr:colOff>
      <xdr:row>49</xdr:row>
      <xdr:rowOff>0</xdr:rowOff>
    </xdr:to>
    <xdr:graphicFrame macro="">
      <xdr:nvGraphicFramePr>
        <xdr:cNvPr id="623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49</xdr:row>
      <xdr:rowOff>0</xdr:rowOff>
    </xdr:from>
    <xdr:to>
      <xdr:col>2</xdr:col>
      <xdr:colOff>0</xdr:colOff>
      <xdr:row>49</xdr:row>
      <xdr:rowOff>0</xdr:rowOff>
    </xdr:to>
    <xdr:graphicFrame macro="">
      <xdr:nvGraphicFramePr>
        <xdr:cNvPr id="623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49</xdr:row>
      <xdr:rowOff>0</xdr:rowOff>
    </xdr:from>
    <xdr:to>
      <xdr:col>2</xdr:col>
      <xdr:colOff>0</xdr:colOff>
      <xdr:row>49</xdr:row>
      <xdr:rowOff>0</xdr:rowOff>
    </xdr:to>
    <xdr:graphicFrame macro="">
      <xdr:nvGraphicFramePr>
        <xdr:cNvPr id="623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49</xdr:row>
      <xdr:rowOff>0</xdr:rowOff>
    </xdr:from>
    <xdr:to>
      <xdr:col>2</xdr:col>
      <xdr:colOff>0</xdr:colOff>
      <xdr:row>49</xdr:row>
      <xdr:rowOff>0</xdr:rowOff>
    </xdr:to>
    <xdr:graphicFrame macro="">
      <xdr:nvGraphicFramePr>
        <xdr:cNvPr id="6235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49</xdr:row>
      <xdr:rowOff>0</xdr:rowOff>
    </xdr:from>
    <xdr:to>
      <xdr:col>2</xdr:col>
      <xdr:colOff>0</xdr:colOff>
      <xdr:row>49</xdr:row>
      <xdr:rowOff>0</xdr:rowOff>
    </xdr:to>
    <xdr:graphicFrame macro="">
      <xdr:nvGraphicFramePr>
        <xdr:cNvPr id="6235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graphicFrame macro="">
      <xdr:nvGraphicFramePr>
        <xdr:cNvPr id="674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674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674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674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674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55</xdr:row>
      <xdr:rowOff>0</xdr:rowOff>
    </xdr:from>
    <xdr:to>
      <xdr:col>2</xdr:col>
      <xdr:colOff>0</xdr:colOff>
      <xdr:row>55</xdr:row>
      <xdr:rowOff>0</xdr:rowOff>
    </xdr:to>
    <xdr:graphicFrame macro="">
      <xdr:nvGraphicFramePr>
        <xdr:cNvPr id="674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0</xdr:colOff>
      <xdr:row>24</xdr:row>
      <xdr:rowOff>0</xdr:rowOff>
    </xdr:to>
    <xdr:graphicFrame macro="">
      <xdr:nvGraphicFramePr>
        <xdr:cNvPr id="828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24</xdr:row>
      <xdr:rowOff>0</xdr:rowOff>
    </xdr:from>
    <xdr:to>
      <xdr:col>2</xdr:col>
      <xdr:colOff>0</xdr:colOff>
      <xdr:row>24</xdr:row>
      <xdr:rowOff>0</xdr:rowOff>
    </xdr:to>
    <xdr:graphicFrame macro="">
      <xdr:nvGraphicFramePr>
        <xdr:cNvPr id="828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24</xdr:row>
      <xdr:rowOff>0</xdr:rowOff>
    </xdr:from>
    <xdr:to>
      <xdr:col>2</xdr:col>
      <xdr:colOff>0</xdr:colOff>
      <xdr:row>24</xdr:row>
      <xdr:rowOff>0</xdr:rowOff>
    </xdr:to>
    <xdr:graphicFrame macro="">
      <xdr:nvGraphicFramePr>
        <xdr:cNvPr id="828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24</xdr:row>
      <xdr:rowOff>0</xdr:rowOff>
    </xdr:from>
    <xdr:to>
      <xdr:col>2</xdr:col>
      <xdr:colOff>0</xdr:colOff>
      <xdr:row>24</xdr:row>
      <xdr:rowOff>0</xdr:rowOff>
    </xdr:to>
    <xdr:graphicFrame macro="">
      <xdr:nvGraphicFramePr>
        <xdr:cNvPr id="828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24</xdr:row>
      <xdr:rowOff>0</xdr:rowOff>
    </xdr:from>
    <xdr:to>
      <xdr:col>2</xdr:col>
      <xdr:colOff>0</xdr:colOff>
      <xdr:row>24</xdr:row>
      <xdr:rowOff>0</xdr:rowOff>
    </xdr:to>
    <xdr:graphicFrame macro="">
      <xdr:nvGraphicFramePr>
        <xdr:cNvPr id="828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24</xdr:row>
      <xdr:rowOff>0</xdr:rowOff>
    </xdr:from>
    <xdr:to>
      <xdr:col>2</xdr:col>
      <xdr:colOff>0</xdr:colOff>
      <xdr:row>24</xdr:row>
      <xdr:rowOff>0</xdr:rowOff>
    </xdr:to>
    <xdr:graphicFrame macro="">
      <xdr:nvGraphicFramePr>
        <xdr:cNvPr id="828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0</xdr:colOff>
      <xdr:row>25</xdr:row>
      <xdr:rowOff>0</xdr:rowOff>
    </xdr:to>
    <xdr:graphicFrame macro="">
      <xdr:nvGraphicFramePr>
        <xdr:cNvPr id="77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7771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25</xdr:row>
      <xdr:rowOff>0</xdr:rowOff>
    </xdr:from>
    <xdr:to>
      <xdr:col>2</xdr:col>
      <xdr:colOff>0</xdr:colOff>
      <xdr:row>25</xdr:row>
      <xdr:rowOff>0</xdr:rowOff>
    </xdr:to>
    <xdr:graphicFrame macro="">
      <xdr:nvGraphicFramePr>
        <xdr:cNvPr id="777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45</xdr:row>
      <xdr:rowOff>0</xdr:rowOff>
    </xdr:from>
    <xdr:to>
      <xdr:col>2</xdr:col>
      <xdr:colOff>0</xdr:colOff>
      <xdr:row>45</xdr:row>
      <xdr:rowOff>0</xdr:rowOff>
    </xdr:to>
    <xdr:graphicFrame macro="">
      <xdr:nvGraphicFramePr>
        <xdr:cNvPr id="87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45</xdr:row>
      <xdr:rowOff>0</xdr:rowOff>
    </xdr:from>
    <xdr:to>
      <xdr:col>2</xdr:col>
      <xdr:colOff>0</xdr:colOff>
      <xdr:row>45</xdr:row>
      <xdr:rowOff>0</xdr:rowOff>
    </xdr:to>
    <xdr:graphicFrame macro="">
      <xdr:nvGraphicFramePr>
        <xdr:cNvPr id="87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45</xdr:row>
      <xdr:rowOff>0</xdr:rowOff>
    </xdr:from>
    <xdr:to>
      <xdr:col>2</xdr:col>
      <xdr:colOff>0</xdr:colOff>
      <xdr:row>45</xdr:row>
      <xdr:rowOff>0</xdr:rowOff>
    </xdr:to>
    <xdr:graphicFrame macro="">
      <xdr:nvGraphicFramePr>
        <xdr:cNvPr id="8795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45</xdr:row>
      <xdr:rowOff>0</xdr:rowOff>
    </xdr:from>
    <xdr:to>
      <xdr:col>2</xdr:col>
      <xdr:colOff>0</xdr:colOff>
      <xdr:row>45</xdr:row>
      <xdr:rowOff>0</xdr:rowOff>
    </xdr:to>
    <xdr:graphicFrame macro="">
      <xdr:nvGraphicFramePr>
        <xdr:cNvPr id="87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45</xdr:row>
      <xdr:rowOff>0</xdr:rowOff>
    </xdr:from>
    <xdr:to>
      <xdr:col>2</xdr:col>
      <xdr:colOff>0</xdr:colOff>
      <xdr:row>45</xdr:row>
      <xdr:rowOff>0</xdr:rowOff>
    </xdr:to>
    <xdr:graphicFrame macro="">
      <xdr:nvGraphicFramePr>
        <xdr:cNvPr id="87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45</xdr:row>
      <xdr:rowOff>0</xdr:rowOff>
    </xdr:from>
    <xdr:to>
      <xdr:col>2</xdr:col>
      <xdr:colOff>0</xdr:colOff>
      <xdr:row>45</xdr:row>
      <xdr:rowOff>0</xdr:rowOff>
    </xdr:to>
    <xdr:graphicFrame macro="">
      <xdr:nvGraphicFramePr>
        <xdr:cNvPr id="87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36</xdr:row>
      <xdr:rowOff>0</xdr:rowOff>
    </xdr:from>
    <xdr:to>
      <xdr:col>2</xdr:col>
      <xdr:colOff>0</xdr:colOff>
      <xdr:row>36</xdr:row>
      <xdr:rowOff>0</xdr:rowOff>
    </xdr:to>
    <xdr:graphicFrame macro="">
      <xdr:nvGraphicFramePr>
        <xdr:cNvPr id="9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9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9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9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930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36</xdr:row>
      <xdr:rowOff>0</xdr:rowOff>
    </xdr:from>
    <xdr:to>
      <xdr:col>2</xdr:col>
      <xdr:colOff>0</xdr:colOff>
      <xdr:row>36</xdr:row>
      <xdr:rowOff>0</xdr:rowOff>
    </xdr:to>
    <xdr:graphicFrame macro="">
      <xdr:nvGraphicFramePr>
        <xdr:cNvPr id="930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drawing" Target="../drawings/drawing2.xml"/><Relationship Id="rId4" Type="http://schemas.openxmlformats.org/officeDocument/2006/relationships/printerSettings" Target="../printerSettings/printerSettings5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01.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21.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5" Type="http://schemas.openxmlformats.org/officeDocument/2006/relationships/printerSettings" Target="../printerSettings/printerSettings128.bin"/><Relationship Id="rId4" Type="http://schemas.openxmlformats.org/officeDocument/2006/relationships/printerSettings" Target="../printerSettings/printerSettings127.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5" Type="http://schemas.openxmlformats.org/officeDocument/2006/relationships/printerSettings" Target="../printerSettings/printerSettings133.bin"/><Relationship Id="rId4" Type="http://schemas.openxmlformats.org/officeDocument/2006/relationships/printerSettings" Target="../printerSettings/printerSettings13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36.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52.bin"/><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 Id="rId5" Type="http://schemas.openxmlformats.org/officeDocument/2006/relationships/printerSettings" Target="../printerSettings/printerSettings154.bin"/><Relationship Id="rId4" Type="http://schemas.openxmlformats.org/officeDocument/2006/relationships/printerSettings" Target="../printerSettings/printerSettings15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57.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4" Type="http://schemas.openxmlformats.org/officeDocument/2006/relationships/printerSettings" Target="../printerSettings/printerSettings158.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61.bin"/><Relationship Id="rId2" Type="http://schemas.openxmlformats.org/officeDocument/2006/relationships/printerSettings" Target="../printerSettings/printerSettings160.bin"/><Relationship Id="rId1" Type="http://schemas.openxmlformats.org/officeDocument/2006/relationships/printerSettings" Target="../printerSettings/printerSettings159.bin"/><Relationship Id="rId4" Type="http://schemas.openxmlformats.org/officeDocument/2006/relationships/printerSettings" Target="../printerSettings/printerSettings162.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65.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 Id="rId5" Type="http://schemas.openxmlformats.org/officeDocument/2006/relationships/printerSettings" Target="../printerSettings/printerSettings167.bin"/><Relationship Id="rId4" Type="http://schemas.openxmlformats.org/officeDocument/2006/relationships/printerSettings" Target="../printerSettings/printerSettings166.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70.bin"/><Relationship Id="rId2" Type="http://schemas.openxmlformats.org/officeDocument/2006/relationships/printerSettings" Target="../printerSettings/printerSettings169.bin"/><Relationship Id="rId1" Type="http://schemas.openxmlformats.org/officeDocument/2006/relationships/printerSettings" Target="../printerSettings/printerSettings168.bin"/><Relationship Id="rId5" Type="http://schemas.openxmlformats.org/officeDocument/2006/relationships/printerSettings" Target="../printerSettings/printerSettings172.bin"/><Relationship Id="rId4" Type="http://schemas.openxmlformats.org/officeDocument/2006/relationships/printerSettings" Target="../printerSettings/printerSettings171.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75.bin"/><Relationship Id="rId2" Type="http://schemas.openxmlformats.org/officeDocument/2006/relationships/printerSettings" Target="../printerSettings/printerSettings174.bin"/><Relationship Id="rId1" Type="http://schemas.openxmlformats.org/officeDocument/2006/relationships/printerSettings" Target="../printerSettings/printerSettings17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79.bin"/><Relationship Id="rId2" Type="http://schemas.openxmlformats.org/officeDocument/2006/relationships/printerSettings" Target="../printerSettings/printerSettings178.bin"/><Relationship Id="rId1" Type="http://schemas.openxmlformats.org/officeDocument/2006/relationships/printerSettings" Target="../printerSettings/printerSettings177.bin"/><Relationship Id="rId5" Type="http://schemas.openxmlformats.org/officeDocument/2006/relationships/printerSettings" Target="../printerSettings/printerSettings181.bin"/><Relationship Id="rId4" Type="http://schemas.openxmlformats.org/officeDocument/2006/relationships/printerSettings" Target="../printerSettings/printerSettings18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86.bin"/><Relationship Id="rId2" Type="http://schemas.openxmlformats.org/officeDocument/2006/relationships/printerSettings" Target="../printerSettings/printerSettings185.bin"/><Relationship Id="rId1" Type="http://schemas.openxmlformats.org/officeDocument/2006/relationships/printerSettings" Target="../printerSettings/printerSettings184.bin"/><Relationship Id="rId5" Type="http://schemas.openxmlformats.org/officeDocument/2006/relationships/printerSettings" Target="../printerSettings/printerSettings188.bin"/><Relationship Id="rId4" Type="http://schemas.openxmlformats.org/officeDocument/2006/relationships/printerSettings" Target="../printerSettings/printerSettings18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93.bin"/><Relationship Id="rId2" Type="http://schemas.openxmlformats.org/officeDocument/2006/relationships/printerSettings" Target="../printerSettings/printerSettings192.bin"/><Relationship Id="rId1" Type="http://schemas.openxmlformats.org/officeDocument/2006/relationships/printerSettings" Target="../printerSettings/printerSettings191.bin"/><Relationship Id="rId5" Type="http://schemas.openxmlformats.org/officeDocument/2006/relationships/printerSettings" Target="../printerSettings/printerSettings195.bin"/><Relationship Id="rId4" Type="http://schemas.openxmlformats.org/officeDocument/2006/relationships/printerSettings" Target="../printerSettings/printerSettings194.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198.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codeName="Sheet1">
    <pageSetUpPr fitToPage="1"/>
  </sheetPr>
  <dimension ref="B14:K46"/>
  <sheetViews>
    <sheetView showGridLines="0" tabSelected="1" defaultGridColor="0" colorId="12" zoomScaleNormal="100" workbookViewId="0"/>
  </sheetViews>
  <sheetFormatPr defaultRowHeight="12.75"/>
  <cols>
    <col min="1" max="5" width="9.140625" style="599"/>
    <col min="6" max="6" width="30.7109375" style="599" bestFit="1" customWidth="1"/>
    <col min="7" max="16384" width="9.140625" style="599"/>
  </cols>
  <sheetData>
    <row r="14" spans="6:10" ht="45">
      <c r="F14" s="1" t="s">
        <v>0</v>
      </c>
      <c r="G14" s="1"/>
      <c r="H14" s="1"/>
      <c r="I14" s="1"/>
    </row>
    <row r="15" spans="6:10" ht="45">
      <c r="F15" s="1" t="s">
        <v>1</v>
      </c>
      <c r="G15" s="1"/>
      <c r="H15" s="1"/>
      <c r="I15" s="1"/>
      <c r="J15" s="1"/>
    </row>
    <row r="16" spans="6:10" ht="23.25">
      <c r="G16" s="2"/>
    </row>
    <row r="19" spans="6:11" s="622" customFormat="1" ht="18.75">
      <c r="F19" s="621"/>
    </row>
    <row r="24" spans="6:11" ht="20.25">
      <c r="F24" s="177" t="s">
        <v>715</v>
      </c>
      <c r="G24" s="177"/>
      <c r="H24" s="3"/>
      <c r="I24" s="3"/>
      <c r="J24" s="3"/>
      <c r="K24" s="3"/>
    </row>
    <row r="25" spans="6:11" ht="20.25">
      <c r="F25" s="178" t="s">
        <v>716</v>
      </c>
      <c r="G25" s="177"/>
      <c r="H25" s="3"/>
      <c r="I25" s="3"/>
    </row>
    <row r="26" spans="6:11" ht="20.25">
      <c r="F26" s="3" t="s">
        <v>2</v>
      </c>
      <c r="G26" s="3"/>
    </row>
    <row r="27" spans="6:11" ht="15" customHeight="1"/>
    <row r="28" spans="6:11" ht="15" customHeight="1">
      <c r="F28" s="800"/>
    </row>
    <row r="29" spans="6:11" ht="15" customHeight="1">
      <c r="G29" s="773"/>
    </row>
    <row r="30" spans="6:11" ht="20.25" customHeight="1">
      <c r="F30" s="801">
        <v>40234</v>
      </c>
    </row>
    <row r="31" spans="6:11" ht="15" customHeight="1">
      <c r="F31" s="801"/>
    </row>
    <row r="32" spans="6:11" ht="15" customHeight="1"/>
    <row r="33" spans="2:9" ht="15" customHeight="1">
      <c r="G33" s="4"/>
      <c r="H33" s="4"/>
      <c r="I33" s="4"/>
    </row>
    <row r="34" spans="2:9" ht="15" customHeight="1"/>
    <row r="35" spans="2:9" ht="15" customHeight="1"/>
    <row r="36" spans="2:9" ht="15" customHeight="1"/>
    <row r="37" spans="2:9" ht="15" customHeight="1"/>
    <row r="38" spans="2:9" ht="15" customHeight="1">
      <c r="B38" s="624"/>
      <c r="C38" s="624"/>
      <c r="D38" s="624"/>
      <c r="E38" s="624"/>
      <c r="F38" s="624"/>
    </row>
    <row r="39" spans="2:9" ht="15" customHeight="1">
      <c r="B39" s="624"/>
      <c r="C39" s="624"/>
      <c r="D39" s="624"/>
      <c r="E39" s="624"/>
      <c r="F39" s="624"/>
    </row>
    <row r="40" spans="2:9" ht="15" customHeight="1">
      <c r="B40" s="624"/>
      <c r="C40" s="624"/>
      <c r="D40" s="624"/>
      <c r="E40" s="624"/>
      <c r="F40" s="624"/>
    </row>
    <row r="41" spans="2:9" ht="15" customHeight="1">
      <c r="B41" s="624"/>
      <c r="C41" s="624"/>
    </row>
    <row r="42" spans="2:9" ht="15" customHeight="1">
      <c r="B42" s="624"/>
      <c r="C42" s="624"/>
    </row>
    <row r="43" spans="2:9" ht="15" customHeight="1">
      <c r="B43" s="624"/>
      <c r="C43" s="624"/>
    </row>
    <row r="44" spans="2:9" ht="15" customHeight="1">
      <c r="B44" s="624"/>
      <c r="C44" s="624"/>
    </row>
    <row r="45" spans="2:9" ht="15" customHeight="1">
      <c r="B45" s="624"/>
      <c r="C45" s="624"/>
    </row>
    <row r="46" spans="2:9">
      <c r="B46" s="624"/>
      <c r="C46" s="624"/>
    </row>
  </sheetData>
  <customSheetViews>
    <customSheetView guid="{D15F3CC7-B001-4F79-9D34-D171A1849FB9}" colorId="12" showGridLines="0" fitToPage="1" showRuler="0">
      <pageMargins left="0.75" right="0.75" top="1" bottom="1" header="0.5" footer="0.5"/>
      <pageSetup paperSize="9" scale="94" orientation="portrait" r:id="rId1"/>
      <headerFooter alignWithMargins="0"/>
    </customSheetView>
    <customSheetView guid="{98587979-EF82-4667-8669-DB03AA8C1E73}" colorId="12" showGridLines="0" fitToPage="1" showRuler="0">
      <pageMargins left="0.75" right="0.75" top="1" bottom="1" header="0.5" footer="0.5"/>
      <pageSetup paperSize="9" scale="94" orientation="portrait" r:id="rId2"/>
      <headerFooter alignWithMargins="0"/>
    </customSheetView>
    <customSheetView guid="{8599CEE8-7E8B-484C-B2F0-6E8B40CAC0FA}" colorId="12" showPageBreaks="1" showGridLines="0" fitToPage="1" showRuler="0" topLeftCell="E18">
      <selection activeCell="I23" activeCellId="2" sqref="J25 F23 I23:I24"/>
      <pageMargins left="0.75" right="0.75" top="1" bottom="1" header="0.5" footer="0.5"/>
      <pageSetup paperSize="9" scale="94" orientation="portrait" r:id="rId3"/>
      <headerFooter alignWithMargins="0"/>
    </customSheetView>
    <customSheetView guid="{F3793862-27FF-4569-9CF2-D31B14E4B13F}" colorId="12" showPageBreaks="1" showGridLines="0" fitToPage="1" showRuler="0">
      <selection activeCell="B50" sqref="B50"/>
      <pageMargins left="0.75" right="0.75" top="1" bottom="1" header="0.5" footer="0.5"/>
      <pageSetup paperSize="9" scale="94" orientation="portrait" r:id="rId4"/>
      <headerFooter alignWithMargins="0"/>
    </customSheetView>
  </customSheetViews>
  <phoneticPr fontId="0" type="noConversion"/>
  <pageMargins left="0.75" right="0.75" top="1" bottom="1" header="0.5" footer="0.5"/>
  <pageSetup paperSize="9"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sheetPr codeName="Sheet9">
    <pageSetUpPr fitToPage="1"/>
  </sheetPr>
  <dimension ref="A1:O46"/>
  <sheetViews>
    <sheetView showGridLines="0" defaultGridColor="0" colorId="12" zoomScaleNormal="100" workbookViewId="0"/>
  </sheetViews>
  <sheetFormatPr defaultRowHeight="12.75"/>
  <cols>
    <col min="1" max="1" width="2.140625" style="134" customWidth="1"/>
    <col min="2" max="2" width="70.28515625" style="134" customWidth="1"/>
    <col min="3" max="5" width="11.28515625" style="134" customWidth="1"/>
    <col min="6" max="6" width="13.42578125" style="134" bestFit="1" customWidth="1"/>
    <col min="7" max="10" width="11.28515625" style="134" customWidth="1"/>
    <col min="11" max="11" width="2.140625" style="134" customWidth="1"/>
    <col min="12" max="16384" width="9.140625" style="134"/>
  </cols>
  <sheetData>
    <row r="1" spans="1:15" s="132" customFormat="1" ht="9" customHeight="1">
      <c r="B1" s="137"/>
      <c r="C1" s="137"/>
      <c r="D1" s="137"/>
      <c r="E1" s="137"/>
      <c r="F1" s="137"/>
      <c r="G1" s="137"/>
      <c r="H1" s="137"/>
      <c r="I1" s="137"/>
      <c r="J1" s="137"/>
      <c r="K1" s="133"/>
      <c r="L1" s="133"/>
      <c r="M1" s="133"/>
      <c r="N1" s="133"/>
      <c r="O1" s="133"/>
    </row>
    <row r="2" spans="1:15" s="132" customFormat="1" ht="15.75">
      <c r="A2" s="137"/>
      <c r="B2" s="200" t="s">
        <v>3</v>
      </c>
      <c r="C2" s="271"/>
      <c r="D2" s="271"/>
      <c r="E2" s="271"/>
      <c r="F2" s="271"/>
      <c r="G2" s="271"/>
      <c r="H2" s="271"/>
      <c r="I2" s="271"/>
      <c r="J2" s="203" t="s">
        <v>465</v>
      </c>
      <c r="K2" s="133"/>
      <c r="L2" s="133"/>
      <c r="M2" s="133"/>
      <c r="N2" s="133"/>
      <c r="O2" s="133"/>
    </row>
    <row r="3" spans="1:15" s="132" customFormat="1" ht="15.75">
      <c r="A3" s="137"/>
      <c r="B3" s="265" t="s">
        <v>510</v>
      </c>
      <c r="C3" s="266"/>
      <c r="D3" s="266"/>
      <c r="E3" s="266"/>
      <c r="F3" s="266"/>
      <c r="G3" s="266"/>
      <c r="H3" s="266"/>
      <c r="I3" s="266"/>
      <c r="J3" s="267"/>
      <c r="K3" s="133"/>
      <c r="L3" s="133"/>
      <c r="M3" s="133"/>
      <c r="N3" s="133"/>
      <c r="O3" s="133"/>
    </row>
    <row r="4" spans="1:15" s="132" customFormat="1" ht="12.75" customHeight="1">
      <c r="A4" s="137"/>
      <c r="B4" s="265"/>
      <c r="C4" s="266"/>
      <c r="D4" s="266"/>
      <c r="E4" s="266"/>
      <c r="F4" s="266"/>
      <c r="G4" s="266"/>
      <c r="H4" s="266"/>
      <c r="I4" s="266"/>
      <c r="J4" s="269" t="s">
        <v>5</v>
      </c>
      <c r="K4" s="133"/>
      <c r="L4" s="133"/>
      <c r="M4" s="133"/>
      <c r="N4" s="133"/>
      <c r="O4" s="133"/>
    </row>
    <row r="5" spans="1:15" s="132" customFormat="1" ht="12.75" customHeight="1">
      <c r="A5" s="137"/>
      <c r="B5" s="270"/>
      <c r="C5" s="266"/>
      <c r="D5" s="266"/>
      <c r="E5" s="266"/>
      <c r="F5" s="266"/>
      <c r="G5" s="266"/>
      <c r="H5" s="266"/>
      <c r="I5" s="266"/>
      <c r="J5" s="269"/>
      <c r="K5" s="133"/>
      <c r="L5" s="133"/>
      <c r="M5" s="133"/>
      <c r="N5" s="617"/>
      <c r="O5" s="133"/>
    </row>
    <row r="6" spans="1:15" ht="12.75" customHeight="1">
      <c r="B6" s="665"/>
      <c r="C6" s="1078" t="s">
        <v>716</v>
      </c>
      <c r="D6" s="1079"/>
      <c r="E6" s="1079"/>
      <c r="F6" s="1079"/>
      <c r="G6" s="1079"/>
      <c r="H6" s="1079"/>
      <c r="I6" s="1079"/>
      <c r="J6" s="1080"/>
      <c r="K6" s="135"/>
      <c r="L6" s="135"/>
      <c r="M6" s="135"/>
      <c r="N6" s="135"/>
      <c r="O6" s="135"/>
    </row>
    <row r="7" spans="1:15" ht="12.75" customHeight="1">
      <c r="B7" s="664"/>
      <c r="C7" s="254"/>
      <c r="D7" s="254" t="s">
        <v>111</v>
      </c>
      <c r="E7" s="254" t="s">
        <v>112</v>
      </c>
      <c r="F7" s="255" t="s">
        <v>505</v>
      </c>
      <c r="G7" s="254"/>
      <c r="H7" s="254" t="s">
        <v>508</v>
      </c>
      <c r="I7" s="36"/>
      <c r="J7" s="249" t="s">
        <v>492</v>
      </c>
      <c r="K7" s="135"/>
      <c r="L7" s="135"/>
      <c r="M7" s="135"/>
      <c r="N7" s="135"/>
      <c r="O7" s="135"/>
    </row>
    <row r="8" spans="1:15" ht="12.75" customHeight="1">
      <c r="B8" s="248"/>
      <c r="C8" s="36" t="s">
        <v>44</v>
      </c>
      <c r="D8" s="36" t="s">
        <v>114</v>
      </c>
      <c r="E8" s="36" t="s">
        <v>115</v>
      </c>
      <c r="F8" s="181" t="s">
        <v>506</v>
      </c>
      <c r="G8" s="36" t="s">
        <v>507</v>
      </c>
      <c r="H8" s="36" t="s">
        <v>509</v>
      </c>
      <c r="I8" s="36" t="s">
        <v>712</v>
      </c>
      <c r="J8" s="249" t="s">
        <v>493</v>
      </c>
    </row>
    <row r="9" spans="1:15" ht="12.75" customHeight="1">
      <c r="B9" s="252"/>
      <c r="C9" s="257" t="s">
        <v>116</v>
      </c>
      <c r="D9" s="257" t="s">
        <v>117</v>
      </c>
      <c r="E9" s="257" t="s">
        <v>118</v>
      </c>
      <c r="F9" s="257" t="s">
        <v>117</v>
      </c>
      <c r="G9" s="257" t="s">
        <v>117</v>
      </c>
      <c r="H9" s="257" t="s">
        <v>117</v>
      </c>
      <c r="I9" s="257" t="s">
        <v>117</v>
      </c>
      <c r="J9" s="258" t="s">
        <v>117</v>
      </c>
    </row>
    <row r="10" spans="1:15" s="135" customFormat="1" ht="12.75" customHeight="1">
      <c r="B10" s="250"/>
      <c r="C10" s="36"/>
      <c r="D10" s="36"/>
      <c r="E10" s="36"/>
      <c r="F10" s="36"/>
      <c r="G10" s="36"/>
      <c r="H10" s="36"/>
      <c r="I10" s="36"/>
      <c r="J10" s="249"/>
    </row>
    <row r="11" spans="1:15" s="135" customFormat="1" ht="12.75" customHeight="1">
      <c r="B11" s="866" t="s">
        <v>494</v>
      </c>
      <c r="C11" s="136">
        <v>1055</v>
      </c>
      <c r="D11" s="136">
        <v>114</v>
      </c>
      <c r="E11" s="136">
        <v>59</v>
      </c>
      <c r="F11" s="136">
        <v>93</v>
      </c>
      <c r="G11" s="136">
        <v>-32</v>
      </c>
      <c r="H11" s="136">
        <v>51</v>
      </c>
      <c r="I11" s="1022" t="s">
        <v>322</v>
      </c>
      <c r="J11" s="251"/>
      <c r="L11" s="880"/>
    </row>
    <row r="12" spans="1:15" s="135" customFormat="1" ht="12.75" customHeight="1">
      <c r="B12" s="866" t="s">
        <v>495</v>
      </c>
      <c r="C12" s="136">
        <v>14101</v>
      </c>
      <c r="D12" s="136">
        <v>3249</v>
      </c>
      <c r="E12" s="136">
        <v>1732</v>
      </c>
      <c r="F12" s="136">
        <v>674</v>
      </c>
      <c r="G12" s="136">
        <v>229</v>
      </c>
      <c r="H12" s="136">
        <v>1084</v>
      </c>
      <c r="I12" s="136">
        <v>20</v>
      </c>
      <c r="J12" s="251"/>
    </row>
    <row r="13" spans="1:15" s="135" customFormat="1" ht="12.75" customHeight="1">
      <c r="B13" s="866" t="s">
        <v>496</v>
      </c>
      <c r="C13" s="136">
        <v>19404</v>
      </c>
      <c r="D13" s="136">
        <v>3308</v>
      </c>
      <c r="E13" s="136">
        <v>2264</v>
      </c>
      <c r="F13" s="136">
        <v>696</v>
      </c>
      <c r="G13" s="136">
        <v>239</v>
      </c>
      <c r="H13" s="136">
        <v>1097</v>
      </c>
      <c r="I13" s="136">
        <v>20</v>
      </c>
      <c r="J13" s="567"/>
    </row>
    <row r="14" spans="1:15" s="135" customFormat="1" ht="12.75" customHeight="1">
      <c r="B14" s="866"/>
      <c r="D14" s="568"/>
      <c r="E14" s="569"/>
      <c r="F14" s="136"/>
      <c r="G14" s="136"/>
      <c r="H14" s="136"/>
      <c r="I14" s="136"/>
      <c r="J14" s="251"/>
    </row>
    <row r="15" spans="1:15" s="135" customFormat="1" ht="12.75" customHeight="1">
      <c r="B15" s="867" t="s">
        <v>497</v>
      </c>
      <c r="C15" s="133"/>
      <c r="D15" s="133"/>
      <c r="E15" s="570"/>
      <c r="F15" s="133"/>
      <c r="G15" s="133"/>
      <c r="H15" s="133"/>
      <c r="I15" s="133"/>
      <c r="J15" s="571"/>
    </row>
    <row r="16" spans="1:15" s="135" customFormat="1" ht="12.75" customHeight="1">
      <c r="B16" s="866" t="s">
        <v>499</v>
      </c>
      <c r="C16" s="868">
        <v>5.437023294166151E-2</v>
      </c>
      <c r="D16" s="868">
        <v>3.4461910519951636E-2</v>
      </c>
      <c r="E16" s="868">
        <v>2.6060070671378093E-2</v>
      </c>
      <c r="F16" s="868">
        <v>0.1326206896551724</v>
      </c>
      <c r="G16" s="868">
        <v>-0.13189121338912133</v>
      </c>
      <c r="H16" s="868">
        <v>4.7490428441203283E-2</v>
      </c>
      <c r="I16" s="868">
        <v>-1.0999999999999999E-2</v>
      </c>
      <c r="J16" s="869">
        <v>4.8000000000000001E-2</v>
      </c>
    </row>
    <row r="17" spans="2:10" s="135" customFormat="1" ht="12.75" customHeight="1">
      <c r="B17" s="865" t="s">
        <v>500</v>
      </c>
      <c r="C17" s="870">
        <v>7.4817388837671084E-2</v>
      </c>
      <c r="D17" s="870">
        <v>3.5087719298245612E-2</v>
      </c>
      <c r="E17" s="870">
        <v>3.4064665127020784E-2</v>
      </c>
      <c r="F17" s="870">
        <v>0.13798219584569732</v>
      </c>
      <c r="G17" s="870">
        <v>-0.13773799126637554</v>
      </c>
      <c r="H17" s="870">
        <v>4.7047970479704798E-2</v>
      </c>
      <c r="I17" s="870">
        <v>-1.0999999999999999E-2</v>
      </c>
      <c r="J17" s="677">
        <v>6.0999999999999999E-2</v>
      </c>
    </row>
    <row r="18" spans="2:10" s="135" customFormat="1" ht="12.75" customHeight="1"/>
    <row r="19" spans="2:10" ht="12.75" customHeight="1"/>
    <row r="20" spans="2:10" ht="15.75">
      <c r="B20" s="200" t="s">
        <v>3</v>
      </c>
      <c r="C20" s="264"/>
      <c r="D20" s="203"/>
    </row>
    <row r="21" spans="2:10" ht="15.75">
      <c r="B21" s="265" t="s">
        <v>511</v>
      </c>
      <c r="C21" s="266"/>
      <c r="D21" s="267"/>
    </row>
    <row r="22" spans="2:10" ht="12.75" customHeight="1">
      <c r="B22" s="265"/>
      <c r="C22" s="268"/>
      <c r="D22" s="269" t="s">
        <v>5</v>
      </c>
    </row>
    <row r="23" spans="2:10" ht="12.75" customHeight="1">
      <c r="B23" s="270"/>
      <c r="C23" s="268"/>
      <c r="D23" s="269"/>
    </row>
    <row r="24" spans="2:10" ht="12.75" customHeight="1">
      <c r="B24" s="666"/>
      <c r="C24" s="1081" t="s">
        <v>716</v>
      </c>
      <c r="D24" s="1082"/>
    </row>
    <row r="25" spans="2:10" s="135" customFormat="1" ht="12.75" customHeight="1">
      <c r="B25" s="863"/>
      <c r="C25" s="254"/>
      <c r="D25" s="256" t="s">
        <v>113</v>
      </c>
    </row>
    <row r="26" spans="2:10" s="135" customFormat="1" ht="12.75" customHeight="1">
      <c r="B26" s="864"/>
      <c r="C26" s="617"/>
      <c r="D26" s="871"/>
    </row>
    <row r="27" spans="2:10" s="135" customFormat="1" ht="12.75" customHeight="1">
      <c r="B27" s="865"/>
      <c r="C27" s="257"/>
      <c r="D27" s="258" t="s">
        <v>117</v>
      </c>
    </row>
    <row r="28" spans="2:10" s="135" customFormat="1" ht="12.75" customHeight="1">
      <c r="B28" s="250"/>
      <c r="C28" s="36"/>
      <c r="D28" s="249"/>
    </row>
    <row r="29" spans="2:10" s="135" customFormat="1" ht="12.75" customHeight="1">
      <c r="B29" s="866" t="s">
        <v>414</v>
      </c>
      <c r="C29" s="136"/>
      <c r="D29" s="251">
        <v>718</v>
      </c>
    </row>
    <row r="30" spans="2:10" s="135" customFormat="1" ht="12.75" customHeight="1">
      <c r="B30" s="866" t="s">
        <v>464</v>
      </c>
      <c r="C30" s="136"/>
      <c r="D30" s="251">
        <v>-348</v>
      </c>
    </row>
    <row r="31" spans="2:10" s="135" customFormat="1" ht="12.75" customHeight="1">
      <c r="B31" s="259" t="s">
        <v>415</v>
      </c>
      <c r="C31" s="872"/>
      <c r="D31" s="873">
        <v>370</v>
      </c>
    </row>
    <row r="32" spans="2:10" s="135" customFormat="1" ht="12.75" customHeight="1">
      <c r="B32" s="261"/>
      <c r="C32" s="262"/>
      <c r="D32" s="263"/>
    </row>
    <row r="33" spans="2:4" s="135" customFormat="1" ht="12.75" customHeight="1">
      <c r="B33" s="866" t="s">
        <v>416</v>
      </c>
      <c r="C33" s="136"/>
      <c r="D33" s="251">
        <v>6991</v>
      </c>
    </row>
    <row r="34" spans="2:4" s="135" customFormat="1" ht="12.75" customHeight="1">
      <c r="B34" s="866" t="s">
        <v>417</v>
      </c>
      <c r="C34" s="136"/>
      <c r="D34" s="251">
        <v>11429</v>
      </c>
    </row>
    <row r="35" spans="2:4" s="135" customFormat="1" ht="12.75" customHeight="1">
      <c r="B35" s="260"/>
      <c r="C35" s="136"/>
      <c r="D35" s="251"/>
    </row>
    <row r="36" spans="2:4" s="135" customFormat="1" ht="12.75" customHeight="1">
      <c r="B36" s="867" t="s">
        <v>460</v>
      </c>
      <c r="C36" s="133"/>
      <c r="D36" s="571"/>
    </row>
    <row r="37" spans="2:4" s="135" customFormat="1" ht="12.75" customHeight="1">
      <c r="B37" s="866" t="s">
        <v>498</v>
      </c>
      <c r="C37" s="868"/>
      <c r="D37" s="869">
        <v>3.2373785983025635E-2</v>
      </c>
    </row>
    <row r="38" spans="2:4" s="135" customFormat="1" ht="12.75" customHeight="1">
      <c r="B38" s="865" t="s">
        <v>551</v>
      </c>
      <c r="C38" s="870"/>
      <c r="D38" s="677">
        <v>5.2925189529394935E-2</v>
      </c>
    </row>
    <row r="39" spans="2:4" s="135" customFormat="1" ht="12.75" customHeight="1">
      <c r="B39" s="874"/>
      <c r="C39" s="875"/>
      <c r="D39" s="876"/>
    </row>
    <row r="40" spans="2:4" s="135" customFormat="1" ht="5.25" customHeight="1">
      <c r="B40" s="877"/>
      <c r="D40" s="876"/>
    </row>
    <row r="41" spans="2:4" s="135" customFormat="1" ht="12.75" customHeight="1">
      <c r="B41" s="864" t="s">
        <v>746</v>
      </c>
      <c r="D41" s="876"/>
    </row>
    <row r="42" spans="2:4" s="135" customFormat="1" ht="12.75" customHeight="1">
      <c r="B42" s="878" t="s">
        <v>747</v>
      </c>
      <c r="C42" s="881"/>
      <c r="D42" s="879"/>
    </row>
    <row r="43" spans="2:4" s="135" customFormat="1"/>
    <row r="44" spans="2:4" s="135" customFormat="1"/>
    <row r="45" spans="2:4" s="135" customFormat="1"/>
    <row r="46" spans="2:4" s="135" customFormat="1"/>
  </sheetData>
  <customSheetViews>
    <customSheetView guid="{D15F3CC7-B001-4F79-9D34-D171A1849FB9}" colorId="12" showPageBreaks="1" showGridLines="0" fitToPage="1" printArea="1" showRuler="0">
      <pageMargins left="0.75" right="0.75" top="1" bottom="1" header="0.5" footer="0.5"/>
      <pageSetup paperSize="9" scale="82"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82" orientation="landscape" r:id="rId2"/>
      <headerFooter alignWithMargins="0"/>
    </customSheetView>
    <customSheetView guid="{8599CEE8-7E8B-484C-B2F0-6E8B40CAC0FA}" colorId="12" showPageBreaks="1" showGridLines="0" fitToPage="1" printArea="1" showRuler="0">
      <selection activeCell="I23" activeCellId="2" sqref="J25 F23 I23:I24"/>
      <pageMargins left="0.75" right="0.75" top="1" bottom="1" header="0.5" footer="0.5"/>
      <pageSetup paperSize="9" scale="82" orientation="landscape" r:id="rId3"/>
      <headerFooter alignWithMargins="0"/>
    </customSheetView>
    <customSheetView guid="{F3793862-27FF-4569-9CF2-D31B14E4B13F}" colorId="12" showPageBreaks="1" showGridLines="0" fitToPage="1" printArea="1" showRuler="0">
      <selection activeCell="B50" sqref="B50"/>
      <pageMargins left="0.75" right="0.75" top="1" bottom="1" header="0.5" footer="0.5"/>
      <pageSetup paperSize="9" scale="83" orientation="landscape" r:id="rId4"/>
      <headerFooter alignWithMargins="0">
        <oddFooter>&amp;R&amp;9&amp;P</oddFooter>
      </headerFooter>
    </customSheetView>
  </customSheetViews>
  <mergeCells count="2">
    <mergeCell ref="C6:J6"/>
    <mergeCell ref="C24:D24"/>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11.xml><?xml version="1.0" encoding="utf-8"?>
<worksheet xmlns="http://schemas.openxmlformats.org/spreadsheetml/2006/main" xmlns:r="http://schemas.openxmlformats.org/officeDocument/2006/relationships">
  <sheetPr codeName="Sheet10">
    <pageSetUpPr fitToPage="1"/>
  </sheetPr>
  <dimension ref="A1:N568"/>
  <sheetViews>
    <sheetView showGridLines="0" defaultGridColor="0" colorId="8" zoomScaleNormal="100" zoomScaleSheetLayoutView="75" workbookViewId="0"/>
  </sheetViews>
  <sheetFormatPr defaultRowHeight="12.75"/>
  <cols>
    <col min="1" max="1" width="2.140625" style="598" customWidth="1"/>
    <col min="2" max="2" width="49.7109375" style="39" customWidth="1"/>
    <col min="3" max="7" width="11.28515625" style="39" customWidth="1"/>
    <col min="8" max="8" width="2.42578125" style="39" customWidth="1"/>
    <col min="9" max="13" width="11.28515625" style="39" customWidth="1"/>
    <col min="14" max="14" width="2.140625" style="39" customWidth="1"/>
    <col min="15" max="16384" width="9.140625" style="39"/>
  </cols>
  <sheetData>
    <row r="1" spans="1:14" ht="9" customHeight="1"/>
    <row r="2" spans="1:14" ht="15.75">
      <c r="B2" s="274" t="s">
        <v>119</v>
      </c>
      <c r="C2" s="275"/>
      <c r="D2" s="275"/>
      <c r="E2" s="276"/>
      <c r="F2" s="275"/>
      <c r="G2" s="276"/>
      <c r="H2" s="276"/>
      <c r="I2" s="275"/>
      <c r="J2" s="275"/>
      <c r="K2" s="276"/>
      <c r="L2" s="277"/>
      <c r="M2" s="203" t="s">
        <v>465</v>
      </c>
    </row>
    <row r="3" spans="1:14" ht="15.75" customHeight="1">
      <c r="B3" s="278" t="s">
        <v>120</v>
      </c>
      <c r="C3" s="272"/>
      <c r="D3" s="272"/>
      <c r="E3" s="273"/>
      <c r="F3" s="272"/>
      <c r="G3" s="273"/>
      <c r="H3" s="273"/>
      <c r="I3" s="272"/>
      <c r="J3" s="272"/>
      <c r="K3" s="273"/>
      <c r="L3" s="273"/>
      <c r="M3" s="279"/>
    </row>
    <row r="4" spans="1:14" ht="10.5" customHeight="1">
      <c r="B4" s="280"/>
      <c r="C4" s="272"/>
      <c r="D4" s="272"/>
      <c r="E4" s="273"/>
      <c r="F4" s="272"/>
      <c r="G4" s="273"/>
      <c r="H4" s="273"/>
      <c r="I4" s="272"/>
      <c r="J4" s="272"/>
      <c r="K4" s="273"/>
      <c r="L4" s="273"/>
      <c r="M4" s="281" t="s">
        <v>5</v>
      </c>
    </row>
    <row r="5" spans="1:14">
      <c r="B5" s="282"/>
      <c r="C5" s="283" t="s">
        <v>121</v>
      </c>
      <c r="D5" s="283"/>
      <c r="E5" s="284"/>
      <c r="F5" s="283"/>
      <c r="G5" s="284"/>
      <c r="H5" s="284"/>
      <c r="I5" s="283" t="s">
        <v>121</v>
      </c>
      <c r="J5" s="283"/>
      <c r="K5" s="284"/>
      <c r="L5" s="284"/>
      <c r="M5" s="285"/>
    </row>
    <row r="6" spans="1:14">
      <c r="B6" s="286"/>
      <c r="C6" s="1083">
        <v>2008</v>
      </c>
      <c r="D6" s="1084"/>
      <c r="E6" s="1084"/>
      <c r="F6" s="1084"/>
      <c r="G6" s="1085"/>
      <c r="H6" s="287"/>
      <c r="I6" s="1083">
        <v>2009</v>
      </c>
      <c r="J6" s="1084"/>
      <c r="K6" s="1084"/>
      <c r="L6" s="1084"/>
      <c r="M6" s="1085"/>
    </row>
    <row r="7" spans="1:14">
      <c r="B7" s="286"/>
      <c r="C7" s="40" t="s">
        <v>8</v>
      </c>
      <c r="D7" s="40" t="s">
        <v>9</v>
      </c>
      <c r="E7" s="40" t="s">
        <v>10</v>
      </c>
      <c r="F7" s="40" t="s">
        <v>11</v>
      </c>
      <c r="G7" s="297" t="s">
        <v>36</v>
      </c>
      <c r="H7" s="41"/>
      <c r="I7" s="40" t="s">
        <v>8</v>
      </c>
      <c r="J7" s="40" t="s">
        <v>9</v>
      </c>
      <c r="K7" s="40" t="s">
        <v>10</v>
      </c>
      <c r="L7" s="40" t="s">
        <v>11</v>
      </c>
      <c r="M7" s="297" t="s">
        <v>36</v>
      </c>
      <c r="N7" s="42"/>
    </row>
    <row r="8" spans="1:14">
      <c r="B8" s="286"/>
      <c r="C8" s="40" t="s">
        <v>122</v>
      </c>
      <c r="D8" s="40" t="s">
        <v>122</v>
      </c>
      <c r="E8" s="40" t="s">
        <v>122</v>
      </c>
      <c r="F8" s="40" t="s">
        <v>122</v>
      </c>
      <c r="G8" s="298" t="s">
        <v>123</v>
      </c>
      <c r="H8" s="41"/>
      <c r="I8" s="40" t="s">
        <v>122</v>
      </c>
      <c r="J8" s="40" t="s">
        <v>122</v>
      </c>
      <c r="K8" s="40" t="s">
        <v>122</v>
      </c>
      <c r="L8" s="40" t="s">
        <v>122</v>
      </c>
      <c r="M8" s="298" t="s">
        <v>123</v>
      </c>
      <c r="N8" s="42"/>
    </row>
    <row r="9" spans="1:14" ht="12">
      <c r="A9" s="39"/>
      <c r="B9" s="288" t="s">
        <v>489</v>
      </c>
      <c r="C9" s="40"/>
      <c r="D9" s="40"/>
      <c r="E9" s="40"/>
      <c r="F9" s="40"/>
      <c r="G9" s="298"/>
      <c r="H9" s="41"/>
      <c r="I9" s="40"/>
      <c r="J9" s="40"/>
      <c r="K9" s="40"/>
      <c r="L9" s="40"/>
      <c r="M9" s="298"/>
      <c r="N9" s="42"/>
    </row>
    <row r="10" spans="1:14" ht="5.0999999999999996" customHeight="1">
      <c r="A10" s="39"/>
      <c r="B10" s="289"/>
      <c r="C10" s="42"/>
      <c r="D10" s="42"/>
      <c r="E10" s="42"/>
      <c r="F10" s="42"/>
      <c r="G10" s="299"/>
      <c r="H10" s="42"/>
      <c r="I10" s="42"/>
      <c r="J10" s="42"/>
      <c r="K10" s="42"/>
      <c r="L10" s="42"/>
      <c r="M10" s="299"/>
      <c r="N10" s="42"/>
    </row>
    <row r="11" spans="1:14" s="138" customFormat="1" ht="12" customHeight="1">
      <c r="B11" s="290" t="s">
        <v>40</v>
      </c>
      <c r="C11" s="140"/>
      <c r="D11" s="140"/>
      <c r="E11" s="140"/>
      <c r="F11" s="140"/>
      <c r="G11" s="300"/>
      <c r="H11" s="291"/>
      <c r="I11" s="140"/>
      <c r="J11" s="140"/>
      <c r="K11" s="688"/>
      <c r="L11" s="140"/>
      <c r="M11" s="300"/>
      <c r="N11" s="139"/>
    </row>
    <row r="12" spans="1:14" s="138" customFormat="1" ht="12">
      <c r="B12" s="292" t="s">
        <v>124</v>
      </c>
      <c r="C12" s="688">
        <v>159</v>
      </c>
      <c r="D12" s="688">
        <v>214</v>
      </c>
      <c r="E12" s="688">
        <v>237</v>
      </c>
      <c r="F12" s="688">
        <v>159</v>
      </c>
      <c r="G12" s="882">
        <v>769</v>
      </c>
      <c r="H12" s="139"/>
      <c r="I12" s="688">
        <v>153</v>
      </c>
      <c r="J12" s="688">
        <v>118</v>
      </c>
      <c r="K12" s="688">
        <v>193</v>
      </c>
      <c r="L12" s="688">
        <v>189</v>
      </c>
      <c r="M12" s="882">
        <v>653</v>
      </c>
      <c r="N12" s="139"/>
    </row>
    <row r="13" spans="1:14" s="139" customFormat="1" ht="12">
      <c r="B13" s="292" t="s">
        <v>125</v>
      </c>
      <c r="C13" s="688">
        <v>115</v>
      </c>
      <c r="D13" s="688">
        <v>94</v>
      </c>
      <c r="E13" s="688">
        <v>86</v>
      </c>
      <c r="F13" s="688">
        <v>68</v>
      </c>
      <c r="G13" s="882">
        <v>363</v>
      </c>
      <c r="I13" s="688">
        <v>68</v>
      </c>
      <c r="J13" s="688">
        <v>99</v>
      </c>
      <c r="K13" s="688">
        <v>67</v>
      </c>
      <c r="L13" s="688">
        <v>80</v>
      </c>
      <c r="M13" s="882">
        <v>314</v>
      </c>
    </row>
    <row r="14" spans="1:14" s="138" customFormat="1" ht="5.0999999999999996" customHeight="1">
      <c r="B14" s="290"/>
      <c r="C14" s="689"/>
      <c r="D14" s="689"/>
      <c r="E14" s="689"/>
      <c r="F14" s="689"/>
      <c r="G14" s="882"/>
      <c r="H14" s="883"/>
      <c r="I14" s="689"/>
      <c r="J14" s="689"/>
      <c r="K14" s="689"/>
      <c r="L14" s="689"/>
      <c r="M14" s="882"/>
      <c r="N14" s="139"/>
    </row>
    <row r="15" spans="1:14" s="138" customFormat="1" ht="12" customHeight="1">
      <c r="B15" s="290" t="s">
        <v>126</v>
      </c>
      <c r="C15" s="689"/>
      <c r="D15" s="689"/>
      <c r="E15" s="689"/>
      <c r="F15" s="689"/>
      <c r="G15" s="884"/>
      <c r="H15" s="883"/>
      <c r="I15" s="689"/>
      <c r="J15" s="689"/>
      <c r="K15" s="689"/>
      <c r="L15" s="689"/>
      <c r="M15" s="884"/>
      <c r="N15" s="139"/>
    </row>
    <row r="16" spans="1:14" s="138" customFormat="1" ht="12">
      <c r="B16" s="292" t="s">
        <v>127</v>
      </c>
      <c r="C16" s="688">
        <v>95</v>
      </c>
      <c r="D16" s="688">
        <v>105</v>
      </c>
      <c r="E16" s="688">
        <v>82</v>
      </c>
      <c r="F16" s="688">
        <v>86</v>
      </c>
      <c r="G16" s="882">
        <v>368</v>
      </c>
      <c r="H16" s="139"/>
      <c r="I16" s="688">
        <v>86</v>
      </c>
      <c r="J16" s="688">
        <v>60</v>
      </c>
      <c r="K16" s="688">
        <v>62</v>
      </c>
      <c r="L16" s="688">
        <v>103</v>
      </c>
      <c r="M16" s="882">
        <v>311</v>
      </c>
      <c r="N16" s="139"/>
    </row>
    <row r="17" spans="1:14" s="138" customFormat="1" ht="12">
      <c r="B17" s="292" t="s">
        <v>128</v>
      </c>
      <c r="C17" s="688">
        <v>70</v>
      </c>
      <c r="D17" s="688">
        <v>68</v>
      </c>
      <c r="E17" s="688">
        <v>-16</v>
      </c>
      <c r="F17" s="688">
        <v>-709</v>
      </c>
      <c r="G17" s="882">
        <v>-587</v>
      </c>
      <c r="H17" s="139"/>
      <c r="I17" s="688">
        <v>-480</v>
      </c>
      <c r="J17" s="688">
        <v>29</v>
      </c>
      <c r="K17" s="688">
        <v>50</v>
      </c>
      <c r="L17" s="688">
        <v>45</v>
      </c>
      <c r="M17" s="882">
        <v>-356</v>
      </c>
      <c r="N17" s="139"/>
    </row>
    <row r="18" spans="1:14" s="139" customFormat="1" ht="12">
      <c r="B18" s="292" t="s">
        <v>129</v>
      </c>
      <c r="C18" s="688">
        <v>4</v>
      </c>
      <c r="D18" s="688">
        <v>3</v>
      </c>
      <c r="E18" s="688">
        <v>1</v>
      </c>
      <c r="F18" s="1023" t="s">
        <v>322</v>
      </c>
      <c r="G18" s="882">
        <v>8</v>
      </c>
      <c r="I18" s="688">
        <v>-9</v>
      </c>
      <c r="J18" s="688">
        <v>-10</v>
      </c>
      <c r="K18" s="688">
        <v>-8</v>
      </c>
      <c r="L18" s="688">
        <v>-12</v>
      </c>
      <c r="M18" s="882">
        <v>-39</v>
      </c>
    </row>
    <row r="19" spans="1:14" s="138" customFormat="1" ht="5.0999999999999996" customHeight="1">
      <c r="A19" s="141"/>
      <c r="B19" s="290"/>
      <c r="C19" s="689"/>
      <c r="D19" s="689"/>
      <c r="E19" s="689"/>
      <c r="F19" s="689"/>
      <c r="G19" s="884"/>
      <c r="H19" s="883"/>
      <c r="I19" s="689"/>
      <c r="J19" s="688"/>
      <c r="K19" s="689"/>
      <c r="L19" s="689"/>
      <c r="M19" s="884"/>
      <c r="N19" s="139"/>
    </row>
    <row r="20" spans="1:14" s="138" customFormat="1" ht="12">
      <c r="B20" s="290" t="s">
        <v>39</v>
      </c>
      <c r="C20" s="688">
        <v>45</v>
      </c>
      <c r="D20" s="688">
        <v>50</v>
      </c>
      <c r="E20" s="688">
        <v>32</v>
      </c>
      <c r="F20" s="688">
        <v>23</v>
      </c>
      <c r="G20" s="882">
        <v>150</v>
      </c>
      <c r="H20" s="139"/>
      <c r="I20" s="688">
        <v>10</v>
      </c>
      <c r="J20" s="688">
        <v>17</v>
      </c>
      <c r="K20" s="688">
        <v>10</v>
      </c>
      <c r="L20" s="688">
        <v>22</v>
      </c>
      <c r="M20" s="882">
        <v>59</v>
      </c>
      <c r="N20" s="139"/>
    </row>
    <row r="21" spans="1:14" s="138" customFormat="1" ht="4.5" customHeight="1">
      <c r="B21" s="290"/>
      <c r="C21" s="688"/>
      <c r="D21" s="688"/>
      <c r="E21" s="688"/>
      <c r="F21" s="688"/>
      <c r="G21" s="882"/>
      <c r="H21" s="139"/>
      <c r="I21" s="688"/>
      <c r="J21" s="688"/>
      <c r="K21" s="688"/>
      <c r="L21" s="688"/>
      <c r="M21" s="882"/>
      <c r="N21" s="139"/>
    </row>
    <row r="22" spans="1:14" s="138" customFormat="1" ht="12" customHeight="1">
      <c r="A22" s="141"/>
      <c r="B22" s="290" t="s">
        <v>130</v>
      </c>
      <c r="C22" s="689"/>
      <c r="D22" s="689"/>
      <c r="E22" s="689"/>
      <c r="F22" s="689"/>
      <c r="G22" s="884"/>
      <c r="H22" s="883"/>
      <c r="I22" s="689"/>
      <c r="J22" s="689"/>
      <c r="K22" s="689"/>
      <c r="L22" s="689"/>
      <c r="M22" s="884"/>
      <c r="N22" s="139"/>
    </row>
    <row r="23" spans="1:14" s="138" customFormat="1" ht="12">
      <c r="A23" s="43"/>
      <c r="B23" s="292" t="s">
        <v>131</v>
      </c>
      <c r="C23" s="688">
        <v>141</v>
      </c>
      <c r="D23" s="688">
        <v>141</v>
      </c>
      <c r="E23" s="688">
        <v>135</v>
      </c>
      <c r="F23" s="688">
        <v>127</v>
      </c>
      <c r="G23" s="882">
        <v>544</v>
      </c>
      <c r="H23" s="139"/>
      <c r="I23" s="688">
        <v>105</v>
      </c>
      <c r="J23" s="688">
        <v>30</v>
      </c>
      <c r="K23" s="688">
        <v>1</v>
      </c>
      <c r="L23" s="688">
        <v>-17</v>
      </c>
      <c r="M23" s="882">
        <v>119</v>
      </c>
      <c r="N23" s="139"/>
    </row>
    <row r="24" spans="1:14" s="139" customFormat="1" ht="12">
      <c r="A24" s="138"/>
      <c r="B24" s="292" t="s">
        <v>132</v>
      </c>
      <c r="C24" s="688">
        <v>21</v>
      </c>
      <c r="D24" s="688">
        <v>14</v>
      </c>
      <c r="E24" s="688">
        <v>11</v>
      </c>
      <c r="F24" s="688">
        <v>4</v>
      </c>
      <c r="G24" s="882">
        <v>50</v>
      </c>
      <c r="I24" s="688">
        <v>12</v>
      </c>
      <c r="J24" s="688">
        <v>11</v>
      </c>
      <c r="K24" s="688">
        <v>9</v>
      </c>
      <c r="L24" s="688">
        <v>15</v>
      </c>
      <c r="M24" s="882">
        <v>47</v>
      </c>
    </row>
    <row r="25" spans="1:14" s="138" customFormat="1" ht="5.0999999999999996" customHeight="1">
      <c r="A25" s="142"/>
      <c r="B25" s="290"/>
      <c r="C25" s="689"/>
      <c r="D25" s="689"/>
      <c r="E25" s="689"/>
      <c r="F25" s="689"/>
      <c r="G25" s="882"/>
      <c r="H25" s="139"/>
      <c r="I25" s="689"/>
      <c r="J25" s="689"/>
      <c r="K25" s="689"/>
      <c r="L25" s="689"/>
      <c r="M25" s="882"/>
      <c r="N25" s="139"/>
    </row>
    <row r="26" spans="1:14" s="138" customFormat="1" ht="12">
      <c r="A26" s="143"/>
      <c r="B26" s="293" t="s">
        <v>523</v>
      </c>
      <c r="C26" s="688">
        <v>65</v>
      </c>
      <c r="D26" s="688">
        <v>1</v>
      </c>
      <c r="E26" s="688">
        <v>11</v>
      </c>
      <c r="F26" s="688">
        <v>-170</v>
      </c>
      <c r="G26" s="882">
        <v>-93</v>
      </c>
      <c r="H26" s="139"/>
      <c r="I26" s="688">
        <v>-30</v>
      </c>
      <c r="J26" s="688">
        <v>17</v>
      </c>
      <c r="K26" s="688">
        <v>20</v>
      </c>
      <c r="L26" s="688">
        <v>22</v>
      </c>
      <c r="M26" s="882">
        <v>29</v>
      </c>
      <c r="N26" s="139"/>
    </row>
    <row r="27" spans="1:14" s="138" customFormat="1" ht="5.0999999999999996" customHeight="1">
      <c r="A27" s="142"/>
      <c r="B27" s="290"/>
      <c r="C27" s="689"/>
      <c r="D27" s="689"/>
      <c r="E27" s="689"/>
      <c r="F27" s="689"/>
      <c r="G27" s="884"/>
      <c r="H27" s="883"/>
      <c r="I27" s="689"/>
      <c r="J27" s="688"/>
      <c r="K27" s="688"/>
      <c r="L27" s="688"/>
      <c r="M27" s="884"/>
      <c r="N27" s="139"/>
    </row>
    <row r="28" spans="1:14" s="144" customFormat="1" ht="12">
      <c r="A28" s="15"/>
      <c r="B28" s="185" t="s">
        <v>469</v>
      </c>
      <c r="C28" s="38">
        <v>1</v>
      </c>
      <c r="D28" s="38">
        <v>1</v>
      </c>
      <c r="E28" s="38">
        <v>-1</v>
      </c>
      <c r="F28" s="1023" t="s">
        <v>322</v>
      </c>
      <c r="G28" s="882">
        <v>1</v>
      </c>
      <c r="H28" s="139"/>
      <c r="I28" s="38">
        <v>-3</v>
      </c>
      <c r="J28" s="1023" t="s">
        <v>322</v>
      </c>
      <c r="K28" s="688">
        <v>-1</v>
      </c>
      <c r="L28" s="688">
        <v>-1</v>
      </c>
      <c r="M28" s="882">
        <v>-5</v>
      </c>
      <c r="N28" s="25"/>
    </row>
    <row r="29" spans="1:14" s="144" customFormat="1" ht="12">
      <c r="A29" s="15"/>
      <c r="B29" s="296" t="s">
        <v>488</v>
      </c>
      <c r="C29" s="656">
        <v>716</v>
      </c>
      <c r="D29" s="656">
        <v>691</v>
      </c>
      <c r="E29" s="656">
        <v>578</v>
      </c>
      <c r="F29" s="656">
        <v>-412</v>
      </c>
      <c r="G29" s="720">
        <v>1573</v>
      </c>
      <c r="H29" s="885"/>
      <c r="I29" s="656">
        <v>-88</v>
      </c>
      <c r="J29" s="656">
        <v>371</v>
      </c>
      <c r="K29" s="656">
        <v>403</v>
      </c>
      <c r="L29" s="656">
        <v>446</v>
      </c>
      <c r="M29" s="720">
        <v>1132</v>
      </c>
      <c r="N29" s="25"/>
    </row>
    <row r="30" spans="1:14" s="144" customFormat="1" ht="5.0999999999999996" customHeight="1">
      <c r="B30" s="293"/>
      <c r="C30" s="53"/>
      <c r="D30" s="53"/>
      <c r="E30" s="53"/>
      <c r="F30" s="53"/>
      <c r="G30" s="215"/>
      <c r="H30" s="53"/>
      <c r="I30" s="53"/>
      <c r="J30" s="53"/>
      <c r="K30" s="53"/>
      <c r="L30" s="53"/>
      <c r="M30" s="215"/>
      <c r="N30" s="25"/>
    </row>
    <row r="31" spans="1:14" s="144" customFormat="1" ht="12">
      <c r="B31" s="294" t="s">
        <v>491</v>
      </c>
      <c r="C31" s="295">
        <v>522</v>
      </c>
      <c r="D31" s="295">
        <v>502</v>
      </c>
      <c r="E31" s="295">
        <v>398</v>
      </c>
      <c r="F31" s="295">
        <v>-279</v>
      </c>
      <c r="G31" s="641">
        <v>1143</v>
      </c>
      <c r="H31" s="642"/>
      <c r="I31" s="295">
        <v>-57</v>
      </c>
      <c r="J31" s="295">
        <v>343</v>
      </c>
      <c r="K31" s="295">
        <v>359</v>
      </c>
      <c r="L31" s="295">
        <v>403</v>
      </c>
      <c r="M31" s="641">
        <v>1048</v>
      </c>
      <c r="N31" s="25"/>
    </row>
    <row r="32" spans="1:14" ht="12" customHeight="1">
      <c r="A32" s="39"/>
      <c r="B32" s="563"/>
      <c r="C32" s="564"/>
      <c r="D32" s="564"/>
      <c r="E32" s="564"/>
      <c r="F32" s="564"/>
      <c r="G32" s="565"/>
      <c r="H32" s="564"/>
      <c r="I32" s="564"/>
      <c r="J32" s="564"/>
      <c r="K32" s="564"/>
      <c r="L32" s="564"/>
      <c r="M32" s="565"/>
    </row>
    <row r="33" spans="1:14" ht="12">
      <c r="A33" s="39"/>
      <c r="B33" s="288" t="s">
        <v>38</v>
      </c>
      <c r="C33" s="40"/>
      <c r="D33" s="40"/>
      <c r="E33" s="40"/>
      <c r="F33" s="40"/>
      <c r="G33" s="298"/>
      <c r="H33" s="41"/>
      <c r="I33" s="40"/>
      <c r="J33" s="40"/>
      <c r="K33" s="40"/>
      <c r="L33" s="40"/>
      <c r="M33" s="298"/>
      <c r="N33" s="42"/>
    </row>
    <row r="34" spans="1:14" ht="5.0999999999999996" customHeight="1">
      <c r="A34" s="39"/>
      <c r="B34" s="289"/>
      <c r="C34" s="42"/>
      <c r="D34" s="42"/>
      <c r="E34" s="42"/>
      <c r="F34" s="42"/>
      <c r="G34" s="299"/>
      <c r="H34" s="42"/>
      <c r="I34" s="42"/>
      <c r="J34" s="42"/>
      <c r="K34" s="42"/>
      <c r="L34" s="42"/>
      <c r="M34" s="299"/>
      <c r="N34" s="42"/>
    </row>
    <row r="35" spans="1:14" s="138" customFormat="1" ht="12" customHeight="1">
      <c r="B35" s="290" t="s">
        <v>40</v>
      </c>
      <c r="C35" s="688"/>
      <c r="D35" s="688"/>
      <c r="E35" s="688"/>
      <c r="F35" s="688"/>
      <c r="G35" s="882"/>
      <c r="H35" s="139"/>
      <c r="I35" s="688"/>
      <c r="J35" s="688"/>
      <c r="K35" s="688"/>
      <c r="L35" s="688"/>
      <c r="M35" s="882"/>
      <c r="N35" s="139"/>
    </row>
    <row r="36" spans="1:14" s="138" customFormat="1" ht="12">
      <c r="B36" s="292" t="s">
        <v>124</v>
      </c>
      <c r="C36" s="688">
        <v>135</v>
      </c>
      <c r="D36" s="688">
        <v>232</v>
      </c>
      <c r="E36" s="688">
        <v>156</v>
      </c>
      <c r="F36" s="688">
        <v>70</v>
      </c>
      <c r="G36" s="882">
        <v>593</v>
      </c>
      <c r="H36" s="139"/>
      <c r="I36" s="688">
        <v>120</v>
      </c>
      <c r="J36" s="688">
        <v>132</v>
      </c>
      <c r="K36" s="688">
        <v>197</v>
      </c>
      <c r="L36" s="688">
        <v>187</v>
      </c>
      <c r="M36" s="882">
        <v>636</v>
      </c>
      <c r="N36" s="139"/>
    </row>
    <row r="37" spans="1:14" s="139" customFormat="1" ht="12">
      <c r="B37" s="292" t="s">
        <v>125</v>
      </c>
      <c r="C37" s="688">
        <v>109</v>
      </c>
      <c r="D37" s="688">
        <v>98</v>
      </c>
      <c r="E37" s="688">
        <v>71</v>
      </c>
      <c r="F37" s="688">
        <v>43</v>
      </c>
      <c r="G37" s="882">
        <v>321</v>
      </c>
      <c r="I37" s="688">
        <v>56</v>
      </c>
      <c r="J37" s="688">
        <v>96</v>
      </c>
      <c r="K37" s="688">
        <v>66</v>
      </c>
      <c r="L37" s="688">
        <v>79</v>
      </c>
      <c r="M37" s="882">
        <v>297</v>
      </c>
    </row>
    <row r="38" spans="1:14" s="138" customFormat="1" ht="5.0999999999999996" customHeight="1">
      <c r="B38" s="290"/>
      <c r="C38" s="689"/>
      <c r="D38" s="689"/>
      <c r="E38" s="689"/>
      <c r="F38" s="689"/>
      <c r="G38" s="882"/>
      <c r="H38" s="883"/>
      <c r="I38" s="689"/>
      <c r="J38" s="689"/>
      <c r="K38" s="689"/>
      <c r="L38" s="689"/>
      <c r="M38" s="882"/>
      <c r="N38" s="139"/>
    </row>
    <row r="39" spans="1:14" s="138" customFormat="1" ht="12" customHeight="1">
      <c r="B39" s="290" t="s">
        <v>126</v>
      </c>
      <c r="C39" s="689"/>
      <c r="D39" s="689"/>
      <c r="E39" s="689"/>
      <c r="F39" s="689"/>
      <c r="G39" s="884"/>
      <c r="H39" s="883"/>
      <c r="I39" s="689"/>
      <c r="J39" s="689"/>
      <c r="K39" s="689"/>
      <c r="L39" s="689"/>
      <c r="M39" s="884"/>
      <c r="N39" s="139"/>
    </row>
    <row r="40" spans="1:14" s="138" customFormat="1" ht="12">
      <c r="B40" s="292" t="s">
        <v>127</v>
      </c>
      <c r="C40" s="688">
        <v>8</v>
      </c>
      <c r="D40" s="688">
        <v>133</v>
      </c>
      <c r="E40" s="688">
        <v>-99</v>
      </c>
      <c r="F40" s="688">
        <v>-110</v>
      </c>
      <c r="G40" s="882">
        <v>-68</v>
      </c>
      <c r="H40" s="139"/>
      <c r="I40" s="688">
        <v>41</v>
      </c>
      <c r="J40" s="688">
        <v>81</v>
      </c>
      <c r="K40" s="688">
        <v>87</v>
      </c>
      <c r="L40" s="688">
        <v>106</v>
      </c>
      <c r="M40" s="882">
        <v>315</v>
      </c>
      <c r="N40" s="139"/>
    </row>
    <row r="41" spans="1:14" s="138" customFormat="1" ht="12">
      <c r="B41" s="292" t="s">
        <v>128</v>
      </c>
      <c r="C41" s="688">
        <v>-103</v>
      </c>
      <c r="D41" s="688">
        <v>69</v>
      </c>
      <c r="E41" s="688">
        <v>-70</v>
      </c>
      <c r="F41" s="688">
        <v>-1185</v>
      </c>
      <c r="G41" s="882">
        <v>-1289</v>
      </c>
      <c r="H41" s="139"/>
      <c r="I41" s="688">
        <v>-426</v>
      </c>
      <c r="J41" s="688">
        <v>39</v>
      </c>
      <c r="K41" s="688">
        <v>-164</v>
      </c>
      <c r="L41" s="688">
        <v>-119</v>
      </c>
      <c r="M41" s="882">
        <v>-670</v>
      </c>
      <c r="N41" s="139"/>
    </row>
    <row r="42" spans="1:14" s="139" customFormat="1" ht="12">
      <c r="B42" s="292" t="s">
        <v>129</v>
      </c>
      <c r="C42" s="688">
        <v>4</v>
      </c>
      <c r="D42" s="688">
        <v>3</v>
      </c>
      <c r="E42" s="688">
        <v>1</v>
      </c>
      <c r="F42" s="1023" t="s">
        <v>322</v>
      </c>
      <c r="G42" s="882">
        <v>8</v>
      </c>
      <c r="I42" s="688">
        <v>-9</v>
      </c>
      <c r="J42" s="688">
        <v>-10</v>
      </c>
      <c r="K42" s="688">
        <v>-8</v>
      </c>
      <c r="L42" s="688">
        <v>-12</v>
      </c>
      <c r="M42" s="882">
        <v>-39</v>
      </c>
    </row>
    <row r="43" spans="1:14" s="138" customFormat="1" ht="5.0999999999999996" customHeight="1">
      <c r="A43" s="141"/>
      <c r="B43" s="290"/>
      <c r="C43" s="689"/>
      <c r="D43" s="689"/>
      <c r="E43" s="689"/>
      <c r="F43" s="689"/>
      <c r="G43" s="884"/>
      <c r="H43" s="883"/>
      <c r="I43" s="689"/>
      <c r="J43" s="689"/>
      <c r="K43" s="689"/>
      <c r="L43" s="689"/>
      <c r="M43" s="884"/>
      <c r="N43" s="139"/>
    </row>
    <row r="44" spans="1:14" s="138" customFormat="1" ht="12">
      <c r="B44" s="290" t="s">
        <v>39</v>
      </c>
      <c r="C44" s="688">
        <v>38</v>
      </c>
      <c r="D44" s="688">
        <v>54</v>
      </c>
      <c r="E44" s="688">
        <v>10</v>
      </c>
      <c r="F44" s="688">
        <v>-11</v>
      </c>
      <c r="G44" s="882">
        <v>91</v>
      </c>
      <c r="H44" s="139"/>
      <c r="I44" s="688">
        <v>-3</v>
      </c>
      <c r="J44" s="688">
        <v>15</v>
      </c>
      <c r="K44" s="688">
        <v>10</v>
      </c>
      <c r="L44" s="688">
        <v>23</v>
      </c>
      <c r="M44" s="882">
        <v>45</v>
      </c>
      <c r="N44" s="139"/>
    </row>
    <row r="45" spans="1:14" s="138" customFormat="1" ht="4.5" customHeight="1">
      <c r="B45" s="290"/>
      <c r="C45" s="688"/>
      <c r="D45" s="688"/>
      <c r="E45" s="688"/>
      <c r="F45" s="688"/>
      <c r="G45" s="882"/>
      <c r="H45" s="139"/>
      <c r="I45" s="688"/>
      <c r="J45" s="688"/>
      <c r="K45" s="688"/>
      <c r="L45" s="688"/>
      <c r="M45" s="882"/>
      <c r="N45" s="139"/>
    </row>
    <row r="46" spans="1:14" s="138" customFormat="1" ht="12" customHeight="1">
      <c r="A46" s="141"/>
      <c r="B46" s="290" t="s">
        <v>130</v>
      </c>
      <c r="C46" s="689"/>
      <c r="D46" s="689"/>
      <c r="E46" s="689"/>
      <c r="F46" s="689"/>
      <c r="G46" s="884"/>
      <c r="H46" s="883"/>
      <c r="I46" s="689"/>
      <c r="J46" s="689"/>
      <c r="K46" s="689"/>
      <c r="L46" s="689"/>
      <c r="M46" s="884"/>
      <c r="N46" s="139"/>
    </row>
    <row r="47" spans="1:14" s="138" customFormat="1" ht="12">
      <c r="A47" s="43"/>
      <c r="B47" s="292" t="s">
        <v>131</v>
      </c>
      <c r="C47" s="688">
        <v>-99</v>
      </c>
      <c r="D47" s="688">
        <v>218</v>
      </c>
      <c r="E47" s="688">
        <v>-58</v>
      </c>
      <c r="F47" s="688">
        <v>-76</v>
      </c>
      <c r="G47" s="882">
        <v>-15</v>
      </c>
      <c r="H47" s="139"/>
      <c r="I47" s="688">
        <v>8</v>
      </c>
      <c r="J47" s="688">
        <v>166</v>
      </c>
      <c r="K47" s="688">
        <v>47</v>
      </c>
      <c r="L47" s="688">
        <v>-36</v>
      </c>
      <c r="M47" s="882">
        <v>185</v>
      </c>
      <c r="N47" s="139"/>
    </row>
    <row r="48" spans="1:14" s="139" customFormat="1" ht="12">
      <c r="A48" s="138"/>
      <c r="B48" s="292" t="s">
        <v>132</v>
      </c>
      <c r="C48" s="688">
        <v>17</v>
      </c>
      <c r="D48" s="688">
        <v>17</v>
      </c>
      <c r="E48" s="1023" t="s">
        <v>322</v>
      </c>
      <c r="F48" s="688">
        <v>-8</v>
      </c>
      <c r="G48" s="882">
        <v>26</v>
      </c>
      <c r="I48" s="688">
        <v>10</v>
      </c>
      <c r="J48" s="688">
        <v>8</v>
      </c>
      <c r="K48" s="688">
        <v>9</v>
      </c>
      <c r="L48" s="688">
        <v>14</v>
      </c>
      <c r="M48" s="882">
        <v>41</v>
      </c>
    </row>
    <row r="49" spans="1:14" s="138" customFormat="1" ht="5.0999999999999996" customHeight="1">
      <c r="A49" s="142"/>
      <c r="B49" s="290"/>
      <c r="C49" s="689"/>
      <c r="D49" s="689"/>
      <c r="E49" s="689"/>
      <c r="F49" s="689"/>
      <c r="G49" s="882"/>
      <c r="H49" s="139"/>
      <c r="I49" s="689"/>
      <c r="J49" s="689"/>
      <c r="K49" s="689"/>
      <c r="L49" s="689"/>
      <c r="M49" s="882"/>
      <c r="N49" s="139"/>
    </row>
    <row r="50" spans="1:14" s="138" customFormat="1" ht="12">
      <c r="A50" s="143"/>
      <c r="B50" s="293" t="s">
        <v>523</v>
      </c>
      <c r="C50" s="688">
        <v>46</v>
      </c>
      <c r="D50" s="688">
        <v>7</v>
      </c>
      <c r="E50" s="688">
        <v>-117</v>
      </c>
      <c r="F50" s="688">
        <v>-465</v>
      </c>
      <c r="G50" s="882">
        <v>-529</v>
      </c>
      <c r="H50" s="139"/>
      <c r="I50" s="688">
        <v>76</v>
      </c>
      <c r="J50" s="688">
        <v>84</v>
      </c>
      <c r="K50" s="688">
        <v>63</v>
      </c>
      <c r="L50" s="688">
        <v>62</v>
      </c>
      <c r="M50" s="882">
        <v>285</v>
      </c>
      <c r="N50" s="139"/>
    </row>
    <row r="51" spans="1:14" s="138" customFormat="1" ht="5.0999999999999996" customHeight="1">
      <c r="A51" s="142"/>
      <c r="B51" s="290"/>
      <c r="C51" s="689"/>
      <c r="D51" s="689"/>
      <c r="E51" s="689"/>
      <c r="F51" s="689"/>
      <c r="G51" s="884"/>
      <c r="H51" s="883"/>
      <c r="I51" s="689"/>
      <c r="J51" s="689"/>
      <c r="K51" s="689"/>
      <c r="L51" s="689"/>
      <c r="M51" s="884"/>
      <c r="N51" s="139"/>
    </row>
    <row r="52" spans="1:14" s="144" customFormat="1" ht="12">
      <c r="A52" s="15"/>
      <c r="B52" s="185" t="s">
        <v>469</v>
      </c>
      <c r="C52" s="38">
        <v>1</v>
      </c>
      <c r="D52" s="38">
        <v>1</v>
      </c>
      <c r="E52" s="38">
        <v>-1</v>
      </c>
      <c r="F52" s="1023" t="s">
        <v>322</v>
      </c>
      <c r="G52" s="882">
        <v>1</v>
      </c>
      <c r="H52" s="139"/>
      <c r="I52" s="38">
        <v>-3</v>
      </c>
      <c r="J52" s="1023" t="s">
        <v>322</v>
      </c>
      <c r="K52" s="688">
        <v>-1</v>
      </c>
      <c r="L52" s="688">
        <v>-1</v>
      </c>
      <c r="M52" s="882">
        <v>-5</v>
      </c>
      <c r="N52" s="25"/>
    </row>
    <row r="53" spans="1:14" s="144" customFormat="1" ht="12">
      <c r="A53" s="15"/>
      <c r="B53" s="296" t="s">
        <v>14</v>
      </c>
      <c r="C53" s="656">
        <v>156</v>
      </c>
      <c r="D53" s="656">
        <v>832</v>
      </c>
      <c r="E53" s="656">
        <v>-107</v>
      </c>
      <c r="F53" s="656">
        <v>-1742</v>
      </c>
      <c r="G53" s="720">
        <v>-861</v>
      </c>
      <c r="H53" s="885"/>
      <c r="I53" s="656">
        <v>-130</v>
      </c>
      <c r="J53" s="656">
        <v>611</v>
      </c>
      <c r="K53" s="656">
        <v>306</v>
      </c>
      <c r="L53" s="656">
        <v>303</v>
      </c>
      <c r="M53" s="720">
        <v>1090</v>
      </c>
      <c r="N53" s="25"/>
    </row>
    <row r="54" spans="1:14" s="144" customFormat="1" ht="5.0999999999999996" customHeight="1">
      <c r="B54" s="293"/>
      <c r="C54" s="53"/>
      <c r="D54" s="53"/>
      <c r="E54" s="53"/>
      <c r="F54" s="53"/>
      <c r="G54" s="215"/>
      <c r="H54" s="53"/>
      <c r="I54" s="53"/>
      <c r="J54" s="53"/>
      <c r="K54" s="53"/>
      <c r="L54" s="53"/>
      <c r="M54" s="215"/>
      <c r="N54" s="25"/>
    </row>
    <row r="55" spans="1:14" s="144" customFormat="1" ht="12">
      <c r="B55" s="294" t="s">
        <v>23</v>
      </c>
      <c r="C55" s="295">
        <v>111</v>
      </c>
      <c r="D55" s="295">
        <v>616</v>
      </c>
      <c r="E55" s="295">
        <v>-82</v>
      </c>
      <c r="F55" s="295">
        <v>-1136</v>
      </c>
      <c r="G55" s="641">
        <v>-491</v>
      </c>
      <c r="H55" s="642"/>
      <c r="I55" s="295">
        <v>-90</v>
      </c>
      <c r="J55" s="295">
        <v>505</v>
      </c>
      <c r="K55" s="295">
        <v>295</v>
      </c>
      <c r="L55" s="295">
        <v>345</v>
      </c>
      <c r="M55" s="641">
        <v>1055</v>
      </c>
      <c r="N55" s="25"/>
    </row>
    <row r="56" spans="1:14" ht="12" customHeight="1">
      <c r="A56" s="39"/>
      <c r="B56" s="563"/>
      <c r="C56" s="564"/>
      <c r="D56" s="564"/>
      <c r="E56" s="564"/>
      <c r="F56" s="564"/>
      <c r="G56" s="565"/>
      <c r="H56" s="564"/>
      <c r="I56" s="564"/>
      <c r="J56" s="564"/>
      <c r="K56" s="564"/>
      <c r="L56" s="564"/>
      <c r="M56" s="565"/>
    </row>
    <row r="57" spans="1:14" ht="12">
      <c r="A57" s="39"/>
      <c r="B57" s="288" t="s">
        <v>348</v>
      </c>
      <c r="C57" s="42"/>
      <c r="D57" s="42"/>
      <c r="E57" s="42"/>
      <c r="F57" s="42"/>
      <c r="G57" s="299"/>
      <c r="H57" s="42"/>
      <c r="I57" s="42"/>
      <c r="J57" s="42"/>
      <c r="K57" s="42"/>
      <c r="L57" s="42"/>
      <c r="M57" s="299"/>
    </row>
    <row r="58" spans="1:14" ht="4.5" customHeight="1">
      <c r="A58" s="39"/>
      <c r="B58" s="286"/>
      <c r="C58" s="42"/>
      <c r="D58" s="42"/>
      <c r="E58" s="42"/>
      <c r="F58" s="42"/>
      <c r="G58" s="299"/>
      <c r="H58" s="42"/>
      <c r="I58" s="42"/>
      <c r="J58" s="42"/>
      <c r="K58" s="42"/>
      <c r="L58" s="42"/>
      <c r="M58" s="299"/>
    </row>
    <row r="59" spans="1:14" ht="12">
      <c r="A59" s="39"/>
      <c r="B59" s="286" t="s">
        <v>521</v>
      </c>
      <c r="C59" s="688">
        <v>2209</v>
      </c>
      <c r="D59" s="688">
        <v>2222</v>
      </c>
      <c r="E59" s="688">
        <v>2171</v>
      </c>
      <c r="F59" s="688">
        <v>2102</v>
      </c>
      <c r="G59" s="882">
        <v>8704</v>
      </c>
      <c r="H59" s="139"/>
      <c r="I59" s="688">
        <v>1953</v>
      </c>
      <c r="J59" s="688">
        <v>2013</v>
      </c>
      <c r="K59" s="688">
        <v>2054</v>
      </c>
      <c r="L59" s="688">
        <v>2267</v>
      </c>
      <c r="M59" s="882">
        <v>8287</v>
      </c>
    </row>
    <row r="60" spans="1:14" ht="12">
      <c r="A60" s="39"/>
      <c r="B60" s="286" t="s">
        <v>522</v>
      </c>
      <c r="C60" s="688">
        <v>633</v>
      </c>
      <c r="D60" s="688">
        <v>639</v>
      </c>
      <c r="E60" s="688">
        <v>626</v>
      </c>
      <c r="F60" s="688">
        <v>613</v>
      </c>
      <c r="G60" s="882">
        <v>2511</v>
      </c>
      <c r="H60" s="139"/>
      <c r="I60" s="688">
        <v>590</v>
      </c>
      <c r="J60" s="688">
        <v>600</v>
      </c>
      <c r="K60" s="688">
        <v>591</v>
      </c>
      <c r="L60" s="688">
        <v>596</v>
      </c>
      <c r="M60" s="882">
        <v>2377</v>
      </c>
    </row>
    <row r="61" spans="1:14" ht="12">
      <c r="A61" s="39"/>
      <c r="B61" s="566" t="s">
        <v>357</v>
      </c>
      <c r="C61" s="648">
        <v>2842</v>
      </c>
      <c r="D61" s="648">
        <v>2861</v>
      </c>
      <c r="E61" s="648">
        <v>2797</v>
      </c>
      <c r="F61" s="648">
        <v>2715</v>
      </c>
      <c r="G61" s="886">
        <v>11215</v>
      </c>
      <c r="H61" s="887"/>
      <c r="I61" s="648">
        <v>2543</v>
      </c>
      <c r="J61" s="648">
        <v>2613</v>
      </c>
      <c r="K61" s="648">
        <v>2645</v>
      </c>
      <c r="L61" s="648">
        <v>2863</v>
      </c>
      <c r="M61" s="886">
        <v>10664</v>
      </c>
    </row>
    <row r="62" spans="1:14" ht="4.5" customHeight="1">
      <c r="A62" s="39"/>
      <c r="B62" s="286"/>
      <c r="C62" s="42"/>
      <c r="D62" s="42"/>
      <c r="E62" s="42"/>
      <c r="F62" s="42"/>
      <c r="G62" s="882"/>
      <c r="H62" s="42"/>
      <c r="I62" s="42"/>
      <c r="J62" s="42"/>
      <c r="K62" s="42"/>
      <c r="L62" s="42"/>
      <c r="M62" s="882"/>
    </row>
    <row r="63" spans="1:14" ht="12">
      <c r="A63" s="39"/>
      <c r="B63" s="286" t="s">
        <v>99</v>
      </c>
      <c r="C63" s="688">
        <v>1802</v>
      </c>
      <c r="D63" s="688">
        <v>1695</v>
      </c>
      <c r="E63" s="688">
        <v>1691</v>
      </c>
      <c r="F63" s="688">
        <v>1668</v>
      </c>
      <c r="G63" s="882">
        <v>6856</v>
      </c>
      <c r="H63" s="139"/>
      <c r="I63" s="688">
        <v>1486</v>
      </c>
      <c r="J63" s="688">
        <v>1362</v>
      </c>
      <c r="K63" s="688">
        <v>1347</v>
      </c>
      <c r="L63" s="688">
        <v>1305</v>
      </c>
      <c r="M63" s="882">
        <v>5500</v>
      </c>
    </row>
    <row r="64" spans="1:14" ht="12">
      <c r="A64" s="39"/>
      <c r="B64" s="286" t="s">
        <v>100</v>
      </c>
      <c r="C64" s="688">
        <v>363</v>
      </c>
      <c r="D64" s="688">
        <v>359</v>
      </c>
      <c r="E64" s="688">
        <v>330</v>
      </c>
      <c r="F64" s="688">
        <v>323</v>
      </c>
      <c r="G64" s="882">
        <v>1375</v>
      </c>
      <c r="H64" s="139"/>
      <c r="I64" s="688">
        <v>289</v>
      </c>
      <c r="J64" s="688">
        <v>298</v>
      </c>
      <c r="K64" s="688">
        <v>314</v>
      </c>
      <c r="L64" s="688">
        <v>359</v>
      </c>
      <c r="M64" s="882">
        <v>1260</v>
      </c>
    </row>
    <row r="65" spans="1:13" ht="12">
      <c r="A65" s="39"/>
      <c r="B65" s="286" t="s">
        <v>101</v>
      </c>
      <c r="C65" s="688">
        <v>1</v>
      </c>
      <c r="D65" s="688">
        <v>2</v>
      </c>
      <c r="E65" s="1023" t="s">
        <v>322</v>
      </c>
      <c r="F65" s="1023" t="s">
        <v>322</v>
      </c>
      <c r="G65" s="882">
        <v>3</v>
      </c>
      <c r="H65" s="139"/>
      <c r="I65" s="1023" t="s">
        <v>322</v>
      </c>
      <c r="J65" s="1023" t="s">
        <v>322</v>
      </c>
      <c r="K65" s="688">
        <v>2</v>
      </c>
      <c r="L65" s="1023" t="s">
        <v>322</v>
      </c>
      <c r="M65" s="882">
        <v>2</v>
      </c>
    </row>
    <row r="66" spans="1:13" ht="12">
      <c r="A66" s="39"/>
      <c r="B66" s="512" t="s">
        <v>102</v>
      </c>
      <c r="C66" s="656">
        <v>5008</v>
      </c>
      <c r="D66" s="656">
        <v>4917</v>
      </c>
      <c r="E66" s="656">
        <v>4818</v>
      </c>
      <c r="F66" s="656">
        <v>4706</v>
      </c>
      <c r="G66" s="720">
        <v>19449</v>
      </c>
      <c r="H66" s="885"/>
      <c r="I66" s="656">
        <v>4318</v>
      </c>
      <c r="J66" s="656">
        <v>4273</v>
      </c>
      <c r="K66" s="656">
        <v>4308</v>
      </c>
      <c r="L66" s="656">
        <v>4527</v>
      </c>
      <c r="M66" s="720">
        <v>17426</v>
      </c>
    </row>
    <row r="67" spans="1:13" ht="12">
      <c r="A67" s="39"/>
    </row>
    <row r="68" spans="1:13" ht="12">
      <c r="A68" s="39"/>
    </row>
    <row r="69" spans="1:13" ht="12">
      <c r="A69" s="39"/>
    </row>
    <row r="70" spans="1:13" ht="12">
      <c r="A70" s="39"/>
    </row>
    <row r="71" spans="1:13" ht="12">
      <c r="A71" s="39"/>
    </row>
    <row r="72" spans="1:13" ht="12">
      <c r="A72" s="39"/>
    </row>
    <row r="73" spans="1:13" ht="12">
      <c r="A73" s="39"/>
    </row>
    <row r="74" spans="1:13" ht="12">
      <c r="A74" s="39"/>
    </row>
    <row r="75" spans="1:13" ht="12">
      <c r="A75" s="39"/>
    </row>
    <row r="76" spans="1:13" ht="12">
      <c r="A76" s="39"/>
    </row>
    <row r="77" spans="1:13" ht="12">
      <c r="A77" s="39"/>
    </row>
    <row r="78" spans="1:13" ht="12">
      <c r="A78" s="39"/>
    </row>
    <row r="79" spans="1:13" ht="12">
      <c r="A79" s="39"/>
    </row>
    <row r="80" spans="1:13" ht="12">
      <c r="A80" s="39"/>
    </row>
    <row r="81" spans="1:1" ht="12">
      <c r="A81" s="39"/>
    </row>
    <row r="82" spans="1:1" ht="12">
      <c r="A82" s="39"/>
    </row>
    <row r="83" spans="1:1" ht="12">
      <c r="A83" s="39"/>
    </row>
    <row r="84" spans="1:1" ht="12">
      <c r="A84" s="39"/>
    </row>
    <row r="85" spans="1:1" ht="12">
      <c r="A85" s="39"/>
    </row>
    <row r="86" spans="1:1" ht="12">
      <c r="A86" s="39"/>
    </row>
    <row r="87" spans="1:1" ht="12">
      <c r="A87" s="39"/>
    </row>
    <row r="88" spans="1:1" ht="12">
      <c r="A88" s="39"/>
    </row>
    <row r="89" spans="1:1" ht="12">
      <c r="A89" s="39"/>
    </row>
    <row r="90" spans="1:1" ht="12">
      <c r="A90" s="39"/>
    </row>
    <row r="91" spans="1:1" ht="12">
      <c r="A91" s="39"/>
    </row>
    <row r="92" spans="1:1" ht="12">
      <c r="A92" s="39"/>
    </row>
    <row r="93" spans="1:1" ht="12">
      <c r="A93" s="39"/>
    </row>
    <row r="94" spans="1:1" ht="12">
      <c r="A94" s="39"/>
    </row>
    <row r="95" spans="1:1" ht="12">
      <c r="A95" s="39"/>
    </row>
    <row r="96" spans="1:1" ht="12">
      <c r="A96" s="39"/>
    </row>
    <row r="97" spans="1:1" ht="12">
      <c r="A97" s="39"/>
    </row>
    <row r="98" spans="1:1" ht="12">
      <c r="A98" s="39"/>
    </row>
    <row r="99" spans="1:1" ht="12">
      <c r="A99" s="39"/>
    </row>
    <row r="100" spans="1:1" ht="12">
      <c r="A100" s="39"/>
    </row>
    <row r="101" spans="1:1" ht="12">
      <c r="A101" s="39"/>
    </row>
    <row r="102" spans="1:1" ht="12">
      <c r="A102" s="39"/>
    </row>
    <row r="103" spans="1:1" ht="12">
      <c r="A103" s="39"/>
    </row>
    <row r="104" spans="1:1" ht="12">
      <c r="A104" s="39"/>
    </row>
    <row r="105" spans="1:1" ht="12">
      <c r="A105" s="39"/>
    </row>
    <row r="106" spans="1:1" ht="12">
      <c r="A106" s="39"/>
    </row>
    <row r="107" spans="1:1" ht="12">
      <c r="A107" s="39"/>
    </row>
    <row r="108" spans="1:1" ht="12">
      <c r="A108" s="39"/>
    </row>
    <row r="109" spans="1:1" ht="12">
      <c r="A109" s="39"/>
    </row>
    <row r="110" spans="1:1" ht="12">
      <c r="A110" s="39"/>
    </row>
    <row r="111" spans="1:1" ht="12">
      <c r="A111" s="39"/>
    </row>
    <row r="112" spans="1:1"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1" ht="12">
      <c r="A129" s="39"/>
    </row>
    <row r="130" spans="1:1" ht="12">
      <c r="A130" s="39"/>
    </row>
    <row r="131" spans="1:1" ht="12">
      <c r="A131" s="39"/>
    </row>
    <row r="132" spans="1:1" ht="12">
      <c r="A132" s="39"/>
    </row>
    <row r="133" spans="1:1" ht="12">
      <c r="A133" s="39"/>
    </row>
    <row r="134" spans="1:1" ht="12">
      <c r="A134" s="39"/>
    </row>
    <row r="135" spans="1:1" ht="12">
      <c r="A135" s="39"/>
    </row>
    <row r="136" spans="1:1" ht="12">
      <c r="A136" s="39"/>
    </row>
    <row r="137" spans="1:1" ht="12">
      <c r="A137" s="39"/>
    </row>
    <row r="138" spans="1:1" ht="12">
      <c r="A138" s="39"/>
    </row>
    <row r="139" spans="1:1" ht="12">
      <c r="A139" s="39"/>
    </row>
    <row r="140" spans="1:1" ht="12">
      <c r="A140" s="39"/>
    </row>
    <row r="141" spans="1:1" ht="12">
      <c r="A141" s="39"/>
    </row>
    <row r="142" spans="1:1" ht="12">
      <c r="A142" s="39"/>
    </row>
    <row r="143" spans="1:1" ht="12">
      <c r="A143" s="39"/>
    </row>
    <row r="144" spans="1:1" ht="12">
      <c r="A144" s="39"/>
    </row>
    <row r="145" spans="1:1" ht="12">
      <c r="A145" s="39"/>
    </row>
    <row r="146" spans="1:1" ht="12">
      <c r="A146" s="39"/>
    </row>
    <row r="147" spans="1:1" ht="12">
      <c r="A147" s="39"/>
    </row>
    <row r="148" spans="1:1" ht="12">
      <c r="A148" s="39"/>
    </row>
    <row r="149" spans="1:1" ht="12">
      <c r="A149" s="39"/>
    </row>
    <row r="150" spans="1:1" ht="12">
      <c r="A150" s="39"/>
    </row>
    <row r="151" spans="1:1" ht="12">
      <c r="A151" s="39"/>
    </row>
    <row r="152" spans="1:1" ht="12">
      <c r="A152" s="39"/>
    </row>
    <row r="153" spans="1:1" ht="12">
      <c r="A153" s="39"/>
    </row>
    <row r="154" spans="1:1" ht="12">
      <c r="A154" s="39"/>
    </row>
    <row r="155" spans="1:1" ht="12">
      <c r="A155" s="39"/>
    </row>
    <row r="156" spans="1:1" ht="12">
      <c r="A156" s="39"/>
    </row>
    <row r="157" spans="1:1" ht="12">
      <c r="A157" s="39"/>
    </row>
    <row r="158" spans="1:1" ht="12">
      <c r="A158" s="39"/>
    </row>
    <row r="159" spans="1:1" ht="12">
      <c r="A159" s="39"/>
    </row>
    <row r="160" spans="1:1" ht="12">
      <c r="A160" s="39"/>
    </row>
    <row r="161" spans="1:1" ht="12">
      <c r="A161" s="39"/>
    </row>
    <row r="162" spans="1:1" ht="12">
      <c r="A162" s="39"/>
    </row>
    <row r="163" spans="1:1" ht="12">
      <c r="A163" s="39"/>
    </row>
    <row r="164" spans="1:1" ht="12">
      <c r="A164" s="39"/>
    </row>
    <row r="165" spans="1:1" ht="12">
      <c r="A165" s="39"/>
    </row>
    <row r="166" spans="1:1" ht="12">
      <c r="A166" s="39"/>
    </row>
    <row r="167" spans="1:1" ht="12">
      <c r="A167" s="39"/>
    </row>
    <row r="168" spans="1:1" ht="12">
      <c r="A168" s="39"/>
    </row>
    <row r="169" spans="1:1" ht="12">
      <c r="A169" s="39"/>
    </row>
    <row r="170" spans="1:1" ht="12">
      <c r="A170" s="39"/>
    </row>
    <row r="171" spans="1:1" ht="12">
      <c r="A171" s="39"/>
    </row>
    <row r="172" spans="1:1" ht="12">
      <c r="A172" s="39"/>
    </row>
    <row r="173" spans="1:1" ht="12">
      <c r="A173" s="39"/>
    </row>
    <row r="174" spans="1:1" ht="12">
      <c r="A174" s="39"/>
    </row>
    <row r="175" spans="1:1" ht="12">
      <c r="A175" s="39"/>
    </row>
    <row r="176" spans="1:1" ht="12">
      <c r="A176" s="39"/>
    </row>
    <row r="177" spans="1:1" ht="12">
      <c r="A177" s="39"/>
    </row>
    <row r="178" spans="1:1" ht="12">
      <c r="A178" s="39"/>
    </row>
    <row r="179" spans="1:1" ht="12">
      <c r="A179" s="39"/>
    </row>
    <row r="180" spans="1:1" ht="12">
      <c r="A180" s="39"/>
    </row>
    <row r="181" spans="1:1" ht="12">
      <c r="A181" s="39"/>
    </row>
    <row r="182" spans="1:1" ht="12">
      <c r="A182" s="39"/>
    </row>
    <row r="183" spans="1:1" ht="12">
      <c r="A183" s="39"/>
    </row>
    <row r="184" spans="1:1" ht="12">
      <c r="A184" s="39"/>
    </row>
    <row r="185" spans="1:1" ht="12">
      <c r="A185" s="39"/>
    </row>
    <row r="186" spans="1:1" ht="12">
      <c r="A186" s="39"/>
    </row>
    <row r="187" spans="1:1" ht="12">
      <c r="A187" s="39"/>
    </row>
    <row r="188" spans="1:1" ht="12">
      <c r="A188" s="39"/>
    </row>
    <row r="189" spans="1:1" ht="12">
      <c r="A189" s="39"/>
    </row>
    <row r="190" spans="1:1" ht="12">
      <c r="A190" s="39"/>
    </row>
    <row r="191" spans="1:1" ht="12">
      <c r="A191" s="39"/>
    </row>
    <row r="192" spans="1:1" ht="12">
      <c r="A192" s="39"/>
    </row>
    <row r="193" spans="1:1" ht="12">
      <c r="A193" s="39"/>
    </row>
    <row r="194" spans="1:1" ht="12">
      <c r="A194" s="39"/>
    </row>
    <row r="195" spans="1:1" ht="12">
      <c r="A195" s="39"/>
    </row>
    <row r="196" spans="1:1" ht="12">
      <c r="A196" s="39"/>
    </row>
    <row r="197" spans="1:1" ht="12">
      <c r="A197" s="39"/>
    </row>
    <row r="198" spans="1:1" ht="12">
      <c r="A198" s="39"/>
    </row>
    <row r="199" spans="1:1" ht="12">
      <c r="A199" s="39"/>
    </row>
    <row r="200" spans="1:1" ht="12">
      <c r="A200" s="39"/>
    </row>
    <row r="201" spans="1:1" ht="12">
      <c r="A201" s="39"/>
    </row>
    <row r="202" spans="1:1" ht="12">
      <c r="A202" s="39"/>
    </row>
    <row r="203" spans="1:1" ht="12">
      <c r="A203" s="39"/>
    </row>
    <row r="204" spans="1:1" ht="12">
      <c r="A204" s="39"/>
    </row>
    <row r="205" spans="1:1" ht="12">
      <c r="A205" s="39"/>
    </row>
    <row r="206" spans="1:1" ht="12">
      <c r="A206" s="39"/>
    </row>
    <row r="207" spans="1:1" ht="12">
      <c r="A207" s="39"/>
    </row>
    <row r="208" spans="1:1" ht="12">
      <c r="A208" s="39"/>
    </row>
    <row r="209" spans="1:1" ht="12">
      <c r="A209" s="39"/>
    </row>
    <row r="210" spans="1:1" ht="12">
      <c r="A210" s="39"/>
    </row>
    <row r="211" spans="1:1" ht="12">
      <c r="A211" s="39"/>
    </row>
    <row r="212" spans="1:1" ht="12">
      <c r="A212" s="39"/>
    </row>
    <row r="213" spans="1:1" ht="12">
      <c r="A213" s="39"/>
    </row>
    <row r="214" spans="1:1" ht="12">
      <c r="A214" s="39"/>
    </row>
    <row r="215" spans="1:1" ht="12">
      <c r="A215" s="39"/>
    </row>
    <row r="216" spans="1:1" ht="12">
      <c r="A216" s="39"/>
    </row>
    <row r="217" spans="1:1" ht="12">
      <c r="A217" s="39"/>
    </row>
    <row r="218" spans="1:1" ht="12">
      <c r="A218" s="39"/>
    </row>
    <row r="219" spans="1:1" ht="12">
      <c r="A219" s="39"/>
    </row>
    <row r="220" spans="1:1" ht="12">
      <c r="A220" s="39"/>
    </row>
    <row r="221" spans="1:1" ht="12">
      <c r="A221" s="39"/>
    </row>
    <row r="222" spans="1:1" ht="12">
      <c r="A222" s="39"/>
    </row>
    <row r="223" spans="1:1" ht="12">
      <c r="A223" s="39"/>
    </row>
    <row r="224" spans="1:1" ht="12">
      <c r="A224" s="39"/>
    </row>
    <row r="225" spans="1:1" ht="12">
      <c r="A225" s="39"/>
    </row>
    <row r="226" spans="1:1" ht="12">
      <c r="A226" s="39"/>
    </row>
    <row r="227" spans="1:1" ht="12">
      <c r="A227" s="39"/>
    </row>
    <row r="228" spans="1:1" ht="12">
      <c r="A228" s="39"/>
    </row>
    <row r="229" spans="1:1" ht="12">
      <c r="A229" s="39"/>
    </row>
    <row r="230" spans="1:1" ht="12">
      <c r="A230" s="39"/>
    </row>
    <row r="231" spans="1:1" ht="12">
      <c r="A231" s="39"/>
    </row>
    <row r="232" spans="1:1" ht="12">
      <c r="A232" s="39"/>
    </row>
    <row r="233" spans="1:1" ht="12">
      <c r="A233" s="39"/>
    </row>
    <row r="234" spans="1:1" ht="12">
      <c r="A234" s="39"/>
    </row>
    <row r="235" spans="1:1" ht="12">
      <c r="A235" s="39"/>
    </row>
    <row r="236" spans="1:1" ht="12">
      <c r="A236" s="39"/>
    </row>
    <row r="237" spans="1:1" ht="12">
      <c r="A237" s="39"/>
    </row>
    <row r="238" spans="1:1" ht="12">
      <c r="A238" s="39"/>
    </row>
    <row r="239" spans="1:1" ht="12">
      <c r="A239" s="39"/>
    </row>
    <row r="240" spans="1:1" ht="12">
      <c r="A240" s="39"/>
    </row>
    <row r="241" spans="1:1" ht="12">
      <c r="A241" s="39"/>
    </row>
    <row r="242" spans="1:1" ht="12">
      <c r="A242" s="39"/>
    </row>
    <row r="243" spans="1:1" ht="12">
      <c r="A243" s="39"/>
    </row>
    <row r="244" spans="1:1" ht="12">
      <c r="A244" s="39"/>
    </row>
    <row r="245" spans="1:1" ht="12">
      <c r="A245" s="39"/>
    </row>
    <row r="246" spans="1:1" ht="12">
      <c r="A246" s="39"/>
    </row>
    <row r="247" spans="1:1" ht="12">
      <c r="A247" s="39"/>
    </row>
    <row r="248" spans="1:1" ht="12">
      <c r="A248" s="39"/>
    </row>
    <row r="249" spans="1:1" ht="12">
      <c r="A249" s="39"/>
    </row>
    <row r="250" spans="1:1" ht="12">
      <c r="A250" s="39"/>
    </row>
    <row r="251" spans="1:1" ht="12">
      <c r="A251" s="39"/>
    </row>
    <row r="252" spans="1:1" ht="12">
      <c r="A252" s="39"/>
    </row>
    <row r="253" spans="1:1" ht="12">
      <c r="A253" s="39"/>
    </row>
    <row r="254" spans="1:1" ht="12">
      <c r="A254" s="39"/>
    </row>
    <row r="255" spans="1:1" ht="12">
      <c r="A255" s="39"/>
    </row>
    <row r="256" spans="1:1" ht="12">
      <c r="A256" s="39"/>
    </row>
    <row r="257" spans="1:1" ht="12">
      <c r="A257" s="39"/>
    </row>
    <row r="258" spans="1:1" ht="12">
      <c r="A258" s="39"/>
    </row>
    <row r="259" spans="1:1" ht="12">
      <c r="A259" s="39"/>
    </row>
    <row r="260" spans="1:1" ht="12">
      <c r="A260" s="39"/>
    </row>
    <row r="261" spans="1:1" ht="12">
      <c r="A261" s="39"/>
    </row>
    <row r="262" spans="1:1" ht="12">
      <c r="A262" s="39"/>
    </row>
    <row r="263" spans="1:1" ht="12">
      <c r="A263" s="39"/>
    </row>
    <row r="264" spans="1:1" ht="12">
      <c r="A264" s="39"/>
    </row>
    <row r="265" spans="1:1" ht="12">
      <c r="A265" s="39"/>
    </row>
    <row r="266" spans="1:1" ht="12">
      <c r="A266" s="39"/>
    </row>
    <row r="267" spans="1:1" ht="12">
      <c r="A267" s="39"/>
    </row>
    <row r="268" spans="1:1" ht="12">
      <c r="A268" s="39"/>
    </row>
    <row r="269" spans="1:1" ht="12">
      <c r="A269" s="39"/>
    </row>
    <row r="270" spans="1:1" ht="12">
      <c r="A270" s="39"/>
    </row>
    <row r="271" spans="1:1" ht="12">
      <c r="A271" s="39"/>
    </row>
    <row r="272" spans="1:1" ht="12">
      <c r="A272" s="39"/>
    </row>
    <row r="273" spans="1:1" ht="12">
      <c r="A273" s="39"/>
    </row>
    <row r="274" spans="1:1" ht="12">
      <c r="A274" s="39"/>
    </row>
    <row r="275" spans="1:1" ht="12">
      <c r="A275" s="39"/>
    </row>
    <row r="276" spans="1:1" ht="12">
      <c r="A276" s="39"/>
    </row>
    <row r="277" spans="1:1" ht="12">
      <c r="A277" s="39"/>
    </row>
    <row r="278" spans="1:1" ht="12">
      <c r="A278" s="39"/>
    </row>
    <row r="279" spans="1:1" ht="12">
      <c r="A279" s="39"/>
    </row>
    <row r="280" spans="1:1" ht="12">
      <c r="A280" s="39"/>
    </row>
    <row r="281" spans="1:1" ht="12">
      <c r="A281" s="39"/>
    </row>
    <row r="282" spans="1:1" ht="12">
      <c r="A282" s="39"/>
    </row>
    <row r="283" spans="1:1" ht="12">
      <c r="A283" s="39"/>
    </row>
    <row r="284" spans="1:1" ht="12">
      <c r="A284" s="39"/>
    </row>
    <row r="285" spans="1:1" ht="12">
      <c r="A285" s="39"/>
    </row>
    <row r="286" spans="1:1" ht="12">
      <c r="A286" s="39"/>
    </row>
    <row r="287" spans="1:1" ht="12">
      <c r="A287" s="39"/>
    </row>
    <row r="288" spans="1:1" ht="12">
      <c r="A288" s="39"/>
    </row>
    <row r="289" spans="1:1" ht="12">
      <c r="A289" s="39"/>
    </row>
    <row r="290" spans="1:1" ht="12">
      <c r="A290" s="39"/>
    </row>
    <row r="291" spans="1:1" ht="12">
      <c r="A291" s="39"/>
    </row>
    <row r="292" spans="1:1" ht="12">
      <c r="A292" s="39"/>
    </row>
    <row r="293" spans="1:1" ht="12">
      <c r="A293" s="39"/>
    </row>
    <row r="294" spans="1:1" ht="12">
      <c r="A294" s="39"/>
    </row>
    <row r="295" spans="1:1" ht="12">
      <c r="A295" s="39"/>
    </row>
    <row r="296" spans="1:1" ht="12">
      <c r="A296" s="39"/>
    </row>
    <row r="297" spans="1:1" ht="12">
      <c r="A297" s="39"/>
    </row>
    <row r="298" spans="1:1" ht="12">
      <c r="A298" s="39"/>
    </row>
    <row r="299" spans="1:1" ht="12">
      <c r="A299" s="39"/>
    </row>
    <row r="300" spans="1:1" ht="12">
      <c r="A300" s="39"/>
    </row>
    <row r="301" spans="1:1" ht="12">
      <c r="A301" s="39"/>
    </row>
    <row r="302" spans="1:1" ht="12">
      <c r="A302" s="39"/>
    </row>
    <row r="303" spans="1:1" ht="12">
      <c r="A303" s="39"/>
    </row>
    <row r="304" spans="1:1" ht="12">
      <c r="A304" s="39"/>
    </row>
    <row r="305" spans="1:1" ht="12">
      <c r="A305" s="39"/>
    </row>
    <row r="306" spans="1:1" ht="12">
      <c r="A306" s="39"/>
    </row>
    <row r="307" spans="1:1" ht="12">
      <c r="A307" s="39"/>
    </row>
    <row r="308" spans="1:1" ht="12">
      <c r="A308" s="39"/>
    </row>
    <row r="309" spans="1:1" ht="12">
      <c r="A309" s="39"/>
    </row>
    <row r="310" spans="1:1" ht="12">
      <c r="A310" s="39"/>
    </row>
    <row r="311" spans="1:1" ht="12">
      <c r="A311" s="39"/>
    </row>
    <row r="312" spans="1:1" ht="12">
      <c r="A312" s="39"/>
    </row>
    <row r="313" spans="1:1" ht="12">
      <c r="A313" s="39"/>
    </row>
    <row r="314" spans="1:1" ht="12">
      <c r="A314" s="39"/>
    </row>
    <row r="315" spans="1:1" ht="12">
      <c r="A315" s="39"/>
    </row>
    <row r="316" spans="1:1" ht="12">
      <c r="A316" s="39"/>
    </row>
    <row r="317" spans="1:1" ht="12">
      <c r="A317" s="39"/>
    </row>
    <row r="318" spans="1:1" ht="12">
      <c r="A318" s="39"/>
    </row>
    <row r="319" spans="1:1" ht="12">
      <c r="A319" s="39"/>
    </row>
    <row r="320" spans="1:1" ht="12">
      <c r="A320" s="39"/>
    </row>
    <row r="321" spans="1:1" ht="12">
      <c r="A321" s="39"/>
    </row>
    <row r="322" spans="1:1" ht="12">
      <c r="A322" s="39"/>
    </row>
    <row r="323" spans="1:1" ht="12">
      <c r="A323" s="39"/>
    </row>
    <row r="324" spans="1:1" ht="12">
      <c r="A324" s="39"/>
    </row>
    <row r="325" spans="1:1" ht="12">
      <c r="A325" s="39"/>
    </row>
    <row r="326" spans="1:1" ht="12">
      <c r="A326" s="39"/>
    </row>
    <row r="327" spans="1:1" ht="12">
      <c r="A327" s="39"/>
    </row>
    <row r="328" spans="1:1" ht="12">
      <c r="A328" s="39"/>
    </row>
    <row r="329" spans="1:1" ht="12">
      <c r="A329" s="39"/>
    </row>
    <row r="330" spans="1:1" ht="12">
      <c r="A330" s="39"/>
    </row>
    <row r="331" spans="1:1" ht="12">
      <c r="A331" s="39"/>
    </row>
    <row r="332" spans="1:1" ht="12">
      <c r="A332" s="39"/>
    </row>
    <row r="333" spans="1:1" ht="12">
      <c r="A333" s="39"/>
    </row>
    <row r="334" spans="1:1" ht="12">
      <c r="A334" s="39"/>
    </row>
    <row r="335" spans="1:1" ht="12">
      <c r="A335" s="39"/>
    </row>
    <row r="336" spans="1:1" ht="12">
      <c r="A336" s="39"/>
    </row>
    <row r="337" spans="1:1" ht="12">
      <c r="A337" s="39"/>
    </row>
    <row r="338" spans="1:1" ht="12">
      <c r="A338" s="39"/>
    </row>
    <row r="339" spans="1:1" ht="12">
      <c r="A339" s="39"/>
    </row>
    <row r="340" spans="1:1" ht="12">
      <c r="A340" s="39"/>
    </row>
    <row r="341" spans="1:1" ht="12">
      <c r="A341" s="39"/>
    </row>
    <row r="342" spans="1:1" ht="12">
      <c r="A342" s="39"/>
    </row>
    <row r="343" spans="1:1" ht="12">
      <c r="A343" s="39"/>
    </row>
    <row r="344" spans="1:1" ht="12">
      <c r="A344" s="39"/>
    </row>
    <row r="345" spans="1:1" ht="12">
      <c r="A345" s="39"/>
    </row>
    <row r="346" spans="1:1" ht="12">
      <c r="A346" s="39"/>
    </row>
    <row r="347" spans="1:1" ht="12">
      <c r="A347" s="39"/>
    </row>
    <row r="348" spans="1:1" ht="12">
      <c r="A348" s="39"/>
    </row>
    <row r="349" spans="1:1" ht="12">
      <c r="A349" s="39"/>
    </row>
    <row r="350" spans="1:1" ht="12">
      <c r="A350" s="39"/>
    </row>
    <row r="351" spans="1:1" ht="12">
      <c r="A351" s="39"/>
    </row>
    <row r="352" spans="1:1" ht="12">
      <c r="A352" s="39"/>
    </row>
    <row r="353" spans="1:1" ht="12">
      <c r="A353" s="39"/>
    </row>
    <row r="354" spans="1:1" ht="12">
      <c r="A354" s="39"/>
    </row>
    <row r="355" spans="1:1" ht="12">
      <c r="A355" s="39"/>
    </row>
    <row r="356" spans="1:1" ht="12">
      <c r="A356" s="39"/>
    </row>
    <row r="357" spans="1:1" ht="12">
      <c r="A357" s="39"/>
    </row>
    <row r="358" spans="1:1" ht="12">
      <c r="A358" s="39"/>
    </row>
    <row r="359" spans="1:1" ht="12">
      <c r="A359" s="39"/>
    </row>
    <row r="360" spans="1:1" ht="12">
      <c r="A360" s="39"/>
    </row>
    <row r="361" spans="1:1" ht="12">
      <c r="A361" s="39"/>
    </row>
    <row r="362" spans="1:1" ht="12">
      <c r="A362" s="39"/>
    </row>
    <row r="363" spans="1:1" ht="12">
      <c r="A363" s="39"/>
    </row>
    <row r="364" spans="1:1" ht="12">
      <c r="A364" s="39"/>
    </row>
    <row r="365" spans="1:1" ht="12">
      <c r="A365" s="39"/>
    </row>
    <row r="366" spans="1:1" ht="12">
      <c r="A366" s="39"/>
    </row>
    <row r="367" spans="1:1" ht="12">
      <c r="A367" s="39"/>
    </row>
    <row r="368" spans="1:1" ht="12">
      <c r="A368" s="39"/>
    </row>
    <row r="369" spans="1:1" ht="12">
      <c r="A369" s="39"/>
    </row>
    <row r="370" spans="1:1" ht="12">
      <c r="A370" s="39"/>
    </row>
    <row r="371" spans="1:1" ht="12">
      <c r="A371" s="39"/>
    </row>
    <row r="372" spans="1:1" ht="12">
      <c r="A372" s="39"/>
    </row>
    <row r="373" spans="1:1" ht="12">
      <c r="A373" s="39"/>
    </row>
    <row r="374" spans="1:1" ht="12">
      <c r="A374" s="39"/>
    </row>
    <row r="375" spans="1:1" ht="12">
      <c r="A375" s="39"/>
    </row>
    <row r="376" spans="1:1" ht="12">
      <c r="A376" s="39"/>
    </row>
    <row r="377" spans="1:1" ht="12">
      <c r="A377" s="39"/>
    </row>
    <row r="378" spans="1:1" ht="12">
      <c r="A378" s="39"/>
    </row>
    <row r="379" spans="1:1" ht="12">
      <c r="A379" s="39"/>
    </row>
    <row r="380" spans="1:1" ht="12">
      <c r="A380" s="39"/>
    </row>
    <row r="381" spans="1:1" ht="12">
      <c r="A381" s="39"/>
    </row>
    <row r="382" spans="1:1" ht="12">
      <c r="A382" s="39"/>
    </row>
    <row r="383" spans="1:1" ht="12">
      <c r="A383" s="39"/>
    </row>
    <row r="384" spans="1:1" ht="12">
      <c r="A384" s="39"/>
    </row>
    <row r="385" spans="1:1" ht="12">
      <c r="A385" s="39"/>
    </row>
    <row r="386" spans="1:1" ht="12">
      <c r="A386" s="39"/>
    </row>
    <row r="387" spans="1:1" ht="12">
      <c r="A387" s="39"/>
    </row>
    <row r="388" spans="1:1" ht="12">
      <c r="A388" s="39"/>
    </row>
    <row r="389" spans="1:1" ht="12">
      <c r="A389" s="39"/>
    </row>
    <row r="390" spans="1:1" ht="12">
      <c r="A390" s="39"/>
    </row>
    <row r="391" spans="1:1" ht="12">
      <c r="A391" s="39"/>
    </row>
    <row r="392" spans="1:1" ht="12">
      <c r="A392" s="39"/>
    </row>
    <row r="393" spans="1:1" ht="12">
      <c r="A393" s="39"/>
    </row>
    <row r="394" spans="1:1" ht="12">
      <c r="A394" s="39"/>
    </row>
    <row r="395" spans="1:1" ht="12">
      <c r="A395" s="39"/>
    </row>
    <row r="396" spans="1:1" ht="12">
      <c r="A396" s="39"/>
    </row>
    <row r="397" spans="1:1" ht="12">
      <c r="A397" s="39"/>
    </row>
    <row r="398" spans="1:1" ht="12">
      <c r="A398" s="39"/>
    </row>
    <row r="399" spans="1:1" ht="12">
      <c r="A399" s="39"/>
    </row>
    <row r="400" spans="1:1" ht="12">
      <c r="A400" s="39"/>
    </row>
    <row r="401" spans="1:1" ht="12">
      <c r="A401" s="39"/>
    </row>
    <row r="402" spans="1:1" ht="12">
      <c r="A402" s="39"/>
    </row>
    <row r="403" spans="1:1" ht="12">
      <c r="A403" s="39"/>
    </row>
    <row r="404" spans="1:1" ht="12">
      <c r="A404" s="39"/>
    </row>
    <row r="405" spans="1:1" ht="12">
      <c r="A405" s="39"/>
    </row>
    <row r="406" spans="1:1" ht="12">
      <c r="A406" s="39"/>
    </row>
    <row r="407" spans="1:1" ht="12">
      <c r="A407" s="39"/>
    </row>
    <row r="408" spans="1:1" ht="12">
      <c r="A408" s="39"/>
    </row>
    <row r="409" spans="1:1" ht="12">
      <c r="A409" s="39"/>
    </row>
    <row r="410" spans="1:1" ht="12">
      <c r="A410" s="39"/>
    </row>
    <row r="411" spans="1:1" ht="12">
      <c r="A411" s="39"/>
    </row>
    <row r="412" spans="1:1" ht="12">
      <c r="A412" s="39"/>
    </row>
    <row r="413" spans="1:1" ht="12">
      <c r="A413" s="39"/>
    </row>
    <row r="414" spans="1:1" ht="12">
      <c r="A414" s="39"/>
    </row>
    <row r="415" spans="1:1" ht="12">
      <c r="A415" s="39"/>
    </row>
    <row r="416" spans="1:1" ht="12">
      <c r="A416" s="39"/>
    </row>
    <row r="417" spans="1:1" ht="12">
      <c r="A417" s="39"/>
    </row>
    <row r="418" spans="1:1" ht="12">
      <c r="A418" s="39"/>
    </row>
    <row r="419" spans="1:1" ht="12">
      <c r="A419" s="39"/>
    </row>
    <row r="420" spans="1:1" ht="12">
      <c r="A420" s="39"/>
    </row>
    <row r="421" spans="1:1" ht="12">
      <c r="A421" s="39"/>
    </row>
    <row r="422" spans="1:1" ht="12">
      <c r="A422" s="39"/>
    </row>
    <row r="423" spans="1:1" ht="12">
      <c r="A423" s="39"/>
    </row>
    <row r="424" spans="1:1" ht="12">
      <c r="A424" s="39"/>
    </row>
    <row r="425" spans="1:1" ht="12">
      <c r="A425" s="39"/>
    </row>
    <row r="426" spans="1:1" ht="12">
      <c r="A426" s="39"/>
    </row>
    <row r="427" spans="1:1" ht="12">
      <c r="A427" s="39"/>
    </row>
    <row r="428" spans="1:1" ht="12">
      <c r="A428" s="39"/>
    </row>
    <row r="429" spans="1:1" ht="12">
      <c r="A429" s="39"/>
    </row>
    <row r="430" spans="1:1" ht="12">
      <c r="A430" s="39"/>
    </row>
    <row r="431" spans="1:1" ht="12">
      <c r="A431" s="39"/>
    </row>
    <row r="432" spans="1:1" ht="12">
      <c r="A432" s="39"/>
    </row>
    <row r="433" spans="1:1" ht="12">
      <c r="A433" s="39"/>
    </row>
    <row r="434" spans="1:1" ht="12">
      <c r="A434" s="39"/>
    </row>
    <row r="435" spans="1:1" ht="12">
      <c r="A435" s="39"/>
    </row>
    <row r="436" spans="1:1" ht="12">
      <c r="A436" s="39"/>
    </row>
    <row r="437" spans="1:1" ht="12">
      <c r="A437" s="39"/>
    </row>
    <row r="438" spans="1:1" ht="12">
      <c r="A438" s="39"/>
    </row>
    <row r="439" spans="1:1" ht="12">
      <c r="A439" s="39"/>
    </row>
    <row r="440" spans="1:1" ht="12">
      <c r="A440" s="39"/>
    </row>
    <row r="441" spans="1:1" ht="12">
      <c r="A441" s="39"/>
    </row>
    <row r="442" spans="1:1" ht="12">
      <c r="A442" s="39"/>
    </row>
    <row r="443" spans="1:1" ht="12">
      <c r="A443" s="39"/>
    </row>
    <row r="444" spans="1:1" ht="12">
      <c r="A444" s="39"/>
    </row>
    <row r="445" spans="1:1" ht="12">
      <c r="A445" s="39"/>
    </row>
    <row r="446" spans="1:1" ht="12">
      <c r="A446" s="39"/>
    </row>
    <row r="447" spans="1:1" ht="12">
      <c r="A447" s="39"/>
    </row>
    <row r="448" spans="1:1" ht="12">
      <c r="A448" s="39"/>
    </row>
    <row r="449" spans="1:1" ht="12">
      <c r="A449" s="39"/>
    </row>
    <row r="450" spans="1:1" ht="12">
      <c r="A450" s="39"/>
    </row>
    <row r="451" spans="1:1" ht="12">
      <c r="A451" s="39"/>
    </row>
    <row r="452" spans="1:1" ht="12">
      <c r="A452" s="39"/>
    </row>
    <row r="453" spans="1:1" ht="12">
      <c r="A453" s="39"/>
    </row>
    <row r="454" spans="1:1" ht="12">
      <c r="A454" s="39"/>
    </row>
    <row r="455" spans="1:1" ht="12">
      <c r="A455" s="39"/>
    </row>
    <row r="456" spans="1:1" ht="12">
      <c r="A456" s="39"/>
    </row>
    <row r="457" spans="1:1" ht="12">
      <c r="A457" s="39"/>
    </row>
    <row r="458" spans="1:1" ht="12">
      <c r="A458" s="39"/>
    </row>
    <row r="459" spans="1:1" ht="12">
      <c r="A459" s="39"/>
    </row>
    <row r="460" spans="1:1" ht="12">
      <c r="A460" s="39"/>
    </row>
    <row r="461" spans="1:1" ht="12">
      <c r="A461" s="39"/>
    </row>
    <row r="462" spans="1:1" ht="12">
      <c r="A462" s="39"/>
    </row>
    <row r="463" spans="1:1" ht="12">
      <c r="A463" s="39"/>
    </row>
    <row r="464" spans="1:1" ht="12">
      <c r="A464" s="39"/>
    </row>
    <row r="465" spans="1:1" ht="12">
      <c r="A465" s="39"/>
    </row>
    <row r="466" spans="1:1" ht="12">
      <c r="A466" s="39"/>
    </row>
    <row r="467" spans="1:1" ht="12">
      <c r="A467" s="39"/>
    </row>
    <row r="468" spans="1:1" ht="12">
      <c r="A468" s="39"/>
    </row>
    <row r="469" spans="1:1" ht="12">
      <c r="A469" s="39"/>
    </row>
    <row r="470" spans="1:1" ht="12">
      <c r="A470" s="39"/>
    </row>
    <row r="471" spans="1:1" ht="12">
      <c r="A471" s="39"/>
    </row>
    <row r="472" spans="1:1" ht="12">
      <c r="A472" s="39"/>
    </row>
    <row r="473" spans="1:1" ht="12">
      <c r="A473" s="39"/>
    </row>
    <row r="474" spans="1:1" ht="12">
      <c r="A474" s="39"/>
    </row>
    <row r="475" spans="1:1" ht="12">
      <c r="A475" s="39"/>
    </row>
    <row r="476" spans="1:1" ht="12">
      <c r="A476" s="39"/>
    </row>
    <row r="477" spans="1:1" ht="12">
      <c r="A477" s="39"/>
    </row>
    <row r="478" spans="1:1" ht="12">
      <c r="A478" s="39"/>
    </row>
    <row r="479" spans="1:1" ht="12">
      <c r="A479" s="39"/>
    </row>
    <row r="480" spans="1:1" ht="12">
      <c r="A480" s="39"/>
    </row>
    <row r="481" spans="1:1" ht="12">
      <c r="A481" s="39"/>
    </row>
    <row r="482" spans="1:1" ht="12">
      <c r="A482" s="39"/>
    </row>
    <row r="483" spans="1:1" ht="12">
      <c r="A483" s="39"/>
    </row>
    <row r="484" spans="1:1" ht="12">
      <c r="A484" s="39"/>
    </row>
    <row r="485" spans="1:1" ht="12">
      <c r="A485" s="39"/>
    </row>
    <row r="486" spans="1:1" ht="12">
      <c r="A486" s="39"/>
    </row>
    <row r="487" spans="1:1" ht="12">
      <c r="A487" s="39"/>
    </row>
    <row r="488" spans="1:1" ht="12">
      <c r="A488" s="39"/>
    </row>
    <row r="489" spans="1:1" ht="12">
      <c r="A489" s="39"/>
    </row>
    <row r="490" spans="1:1" ht="12">
      <c r="A490" s="39"/>
    </row>
    <row r="491" spans="1:1" ht="12">
      <c r="A491" s="39"/>
    </row>
    <row r="492" spans="1:1" ht="12">
      <c r="A492" s="39"/>
    </row>
    <row r="493" spans="1:1" ht="12">
      <c r="A493" s="39"/>
    </row>
    <row r="494" spans="1:1" ht="12">
      <c r="A494" s="39"/>
    </row>
    <row r="495" spans="1:1" ht="12">
      <c r="A495" s="39"/>
    </row>
    <row r="496" spans="1:1" ht="12">
      <c r="A496" s="39"/>
    </row>
    <row r="497" spans="1:1" ht="12">
      <c r="A497" s="39"/>
    </row>
    <row r="498" spans="1:1" ht="12">
      <c r="A498" s="39"/>
    </row>
    <row r="499" spans="1:1" ht="12">
      <c r="A499" s="39"/>
    </row>
    <row r="500" spans="1:1" ht="12">
      <c r="A500" s="39"/>
    </row>
    <row r="501" spans="1:1" ht="12">
      <c r="A501" s="39"/>
    </row>
    <row r="502" spans="1:1" ht="12">
      <c r="A502" s="39"/>
    </row>
    <row r="503" spans="1:1" ht="12">
      <c r="A503" s="39"/>
    </row>
    <row r="504" spans="1:1" ht="12">
      <c r="A504" s="39"/>
    </row>
    <row r="505" spans="1:1" ht="12">
      <c r="A505" s="39"/>
    </row>
    <row r="506" spans="1:1" ht="12">
      <c r="A506" s="39"/>
    </row>
    <row r="507" spans="1:1" ht="12">
      <c r="A507" s="39"/>
    </row>
    <row r="508" spans="1:1" ht="12">
      <c r="A508" s="39"/>
    </row>
    <row r="509" spans="1:1" ht="12">
      <c r="A509" s="39"/>
    </row>
    <row r="510" spans="1:1" ht="12">
      <c r="A510" s="39"/>
    </row>
    <row r="511" spans="1:1" ht="12">
      <c r="A511" s="39"/>
    </row>
    <row r="512" spans="1:1" ht="12">
      <c r="A512" s="39"/>
    </row>
    <row r="513" spans="1:1" ht="12">
      <c r="A513" s="39"/>
    </row>
    <row r="514" spans="1:1" ht="12">
      <c r="A514" s="39"/>
    </row>
    <row r="515" spans="1:1" ht="12">
      <c r="A515" s="39"/>
    </row>
    <row r="516" spans="1:1" ht="12">
      <c r="A516" s="39"/>
    </row>
    <row r="517" spans="1:1" ht="12">
      <c r="A517" s="39"/>
    </row>
    <row r="518" spans="1:1" ht="12">
      <c r="A518" s="39"/>
    </row>
    <row r="519" spans="1:1" ht="12">
      <c r="A519" s="39"/>
    </row>
    <row r="520" spans="1:1" ht="12">
      <c r="A520" s="39"/>
    </row>
    <row r="521" spans="1:1" ht="12">
      <c r="A521" s="39"/>
    </row>
    <row r="522" spans="1:1" ht="12">
      <c r="A522" s="39"/>
    </row>
    <row r="523" spans="1:1" ht="12">
      <c r="A523" s="39"/>
    </row>
    <row r="524" spans="1:1" ht="12">
      <c r="A524" s="39"/>
    </row>
    <row r="525" spans="1:1" ht="12">
      <c r="A525" s="39"/>
    </row>
    <row r="526" spans="1:1" ht="12">
      <c r="A526" s="39"/>
    </row>
    <row r="527" spans="1:1" ht="12">
      <c r="A527" s="39"/>
    </row>
    <row r="528" spans="1:1" ht="12">
      <c r="A528" s="39"/>
    </row>
    <row r="529" spans="1:1" ht="12">
      <c r="A529" s="39"/>
    </row>
    <row r="530" spans="1:1" ht="12">
      <c r="A530" s="39"/>
    </row>
    <row r="531" spans="1:1" ht="12">
      <c r="A531" s="39"/>
    </row>
    <row r="532" spans="1:1" ht="12">
      <c r="A532" s="39"/>
    </row>
    <row r="533" spans="1:1" ht="12">
      <c r="A533" s="39"/>
    </row>
    <row r="534" spans="1:1" ht="12">
      <c r="A534" s="39"/>
    </row>
    <row r="535" spans="1:1" ht="12">
      <c r="A535" s="39"/>
    </row>
    <row r="536" spans="1:1" ht="12">
      <c r="A536" s="39"/>
    </row>
    <row r="537" spans="1:1" ht="12">
      <c r="A537" s="39"/>
    </row>
    <row r="538" spans="1:1" ht="12">
      <c r="A538" s="39"/>
    </row>
    <row r="539" spans="1:1" ht="12">
      <c r="A539" s="39"/>
    </row>
    <row r="540" spans="1:1" ht="12">
      <c r="A540" s="39"/>
    </row>
    <row r="541" spans="1:1" ht="12">
      <c r="A541" s="39"/>
    </row>
    <row r="542" spans="1:1" ht="12">
      <c r="A542" s="39"/>
    </row>
    <row r="543" spans="1:1" ht="12">
      <c r="A543" s="39"/>
    </row>
    <row r="544" spans="1:1" ht="12">
      <c r="A544" s="39"/>
    </row>
    <row r="545" spans="1:1" ht="12">
      <c r="A545" s="39"/>
    </row>
    <row r="546" spans="1:1" ht="12">
      <c r="A546" s="39"/>
    </row>
    <row r="547" spans="1:1" ht="12">
      <c r="A547" s="39"/>
    </row>
    <row r="548" spans="1:1" ht="12">
      <c r="A548" s="39"/>
    </row>
    <row r="549" spans="1:1" ht="12">
      <c r="A549" s="39"/>
    </row>
    <row r="550" spans="1:1" ht="12">
      <c r="A550" s="39"/>
    </row>
    <row r="551" spans="1:1" ht="12">
      <c r="A551" s="39"/>
    </row>
    <row r="552" spans="1:1" ht="12">
      <c r="A552" s="39"/>
    </row>
    <row r="553" spans="1:1" ht="12">
      <c r="A553" s="39"/>
    </row>
    <row r="554" spans="1:1" ht="12">
      <c r="A554" s="39"/>
    </row>
    <row r="555" spans="1:1" ht="12">
      <c r="A555" s="39"/>
    </row>
    <row r="556" spans="1:1" ht="12">
      <c r="A556" s="39"/>
    </row>
    <row r="557" spans="1:1" ht="12">
      <c r="A557" s="39"/>
    </row>
    <row r="558" spans="1:1" ht="12">
      <c r="A558" s="39"/>
    </row>
    <row r="559" spans="1:1" ht="12">
      <c r="A559" s="39"/>
    </row>
    <row r="560" spans="1:1" ht="12">
      <c r="A560" s="39"/>
    </row>
    <row r="561" spans="1:1" ht="12">
      <c r="A561" s="39"/>
    </row>
    <row r="562" spans="1:1" ht="12">
      <c r="A562" s="39"/>
    </row>
    <row r="563" spans="1:1" ht="12">
      <c r="A563" s="39"/>
    </row>
    <row r="564" spans="1:1" ht="12">
      <c r="A564" s="39"/>
    </row>
    <row r="565" spans="1:1" ht="12">
      <c r="A565" s="39"/>
    </row>
    <row r="566" spans="1:1" ht="12">
      <c r="A566" s="39"/>
    </row>
    <row r="567" spans="1:1" ht="12">
      <c r="A567" s="39"/>
    </row>
    <row r="568" spans="1:1" ht="12">
      <c r="A568" s="39"/>
    </row>
  </sheetData>
  <customSheetViews>
    <customSheetView guid="{D15F3CC7-B001-4F79-9D34-D171A1849FB9}" colorId="8" showPageBreaks="1" showGridLines="0" fitToPage="1" printArea="1" showRuler="0">
      <pane xSplit="2" ySplit="11" topLeftCell="C12" activePane="bottomRight" state="frozen"/>
      <selection pane="bottomRight" activeCell="C12" sqref="C12"/>
      <pageMargins left="0.75" right="0.75" top="1" bottom="1" header="0.5" footer="0.5"/>
      <pageSetup paperSize="9" scale="80" orientation="landscape" r:id="rId1"/>
      <headerFooter alignWithMargins="0"/>
    </customSheetView>
    <customSheetView guid="{98587979-EF82-4667-8669-DB03AA8C1E73}" colorId="8" showPageBreaks="1" showGridLines="0" fitToPage="1" printArea="1" showRuler="0">
      <pageMargins left="0.75" right="0.75" top="1" bottom="1" header="0.5" footer="0.5"/>
      <pageSetup paperSize="9" scale="80" orientation="landscape" r:id="rId2"/>
      <headerFooter alignWithMargins="0"/>
    </customSheetView>
    <customSheetView guid="{8599CEE8-7E8B-484C-B2F0-6E8B40CAC0FA}" colorId="8" showPageBreaks="1" showGridLines="0" fitToPage="1" printArea="1" showRuler="0">
      <pane xSplit="2" ySplit="11" topLeftCell="C12" activePane="bottomRight" state="frozen"/>
      <selection pane="bottomRight" activeCell="I23" activeCellId="2" sqref="J25 F23 I23:I24"/>
      <pageMargins left="0.75" right="0.75" top="1" bottom="1" header="0.5" footer="0.5"/>
      <pageSetup paperSize="9" scale="80" orientation="landscape" r:id="rId3"/>
      <headerFooter alignWithMargins="0"/>
    </customSheetView>
    <customSheetView guid="{F3793862-27FF-4569-9CF2-D31B14E4B13F}" colorId="8" showPageBreaks="1" showGridLines="0" fitToPage="1" printArea="1" showRuler="0">
      <selection activeCell="C23" sqref="C23:C24"/>
      <pageMargins left="0.75" right="0.75" top="1" bottom="1" header="0.5" footer="0.5"/>
      <pageSetup paperSize="9" scale="66"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68" orientation="landscape" r:id="rId5"/>
  <headerFooter alignWithMargins="0">
    <oddFooter>&amp;R&amp;9&amp;P</oddFooter>
  </headerFooter>
</worksheet>
</file>

<file path=xl/worksheets/sheet12.xml><?xml version="1.0" encoding="utf-8"?>
<worksheet xmlns="http://schemas.openxmlformats.org/spreadsheetml/2006/main" xmlns:r="http://schemas.openxmlformats.org/officeDocument/2006/relationships">
  <sheetPr codeName="Sheet40">
    <pageSetUpPr fitToPage="1"/>
  </sheetPr>
  <dimension ref="A1:N568"/>
  <sheetViews>
    <sheetView showGridLines="0" defaultGridColor="0" colorId="8" zoomScaleNormal="100" zoomScaleSheetLayoutView="75" workbookViewId="0"/>
  </sheetViews>
  <sheetFormatPr defaultRowHeight="12.75"/>
  <cols>
    <col min="1" max="1" width="2.140625" style="598" customWidth="1"/>
    <col min="2" max="2" width="49.7109375" style="39" customWidth="1"/>
    <col min="3" max="7" width="11.28515625" style="39" customWidth="1"/>
    <col min="8" max="8" width="2.42578125" style="39" customWidth="1"/>
    <col min="9" max="13" width="11.28515625" style="39" customWidth="1"/>
    <col min="14" max="14" width="2.140625" style="39" customWidth="1"/>
    <col min="15" max="16384" width="9.140625" style="39"/>
  </cols>
  <sheetData>
    <row r="1" spans="1:14" ht="9" customHeight="1"/>
    <row r="2" spans="1:14" ht="15.75">
      <c r="B2" s="274" t="s">
        <v>119</v>
      </c>
      <c r="C2" s="275"/>
      <c r="D2" s="275"/>
      <c r="E2" s="276"/>
      <c r="F2" s="275"/>
      <c r="G2" s="276"/>
      <c r="H2" s="276"/>
      <c r="I2" s="275"/>
      <c r="J2" s="275"/>
      <c r="K2" s="276"/>
      <c r="L2" s="277"/>
      <c r="M2" s="203" t="s">
        <v>465</v>
      </c>
    </row>
    <row r="3" spans="1:14" ht="15.75" customHeight="1">
      <c r="B3" s="278" t="s">
        <v>120</v>
      </c>
      <c r="C3" s="272"/>
      <c r="D3" s="272"/>
      <c r="E3" s="273"/>
      <c r="F3" s="272"/>
      <c r="G3" s="273"/>
      <c r="H3" s="273"/>
      <c r="I3" s="272"/>
      <c r="J3" s="272"/>
      <c r="K3" s="273"/>
      <c r="L3" s="273"/>
      <c r="M3" s="279"/>
    </row>
    <row r="4" spans="1:14" ht="10.5" customHeight="1">
      <c r="B4" s="280"/>
      <c r="C4" s="272"/>
      <c r="D4" s="272"/>
      <c r="E4" s="273"/>
      <c r="F4" s="272"/>
      <c r="G4" s="273"/>
      <c r="H4" s="273"/>
      <c r="I4" s="272"/>
      <c r="J4" s="272"/>
      <c r="K4" s="273"/>
      <c r="L4" s="273"/>
      <c r="M4" s="281" t="s">
        <v>5</v>
      </c>
    </row>
    <row r="5" spans="1:14">
      <c r="B5" s="282"/>
      <c r="C5" s="283" t="s">
        <v>7</v>
      </c>
      <c r="D5" s="283"/>
      <c r="E5" s="284"/>
      <c r="F5" s="283"/>
      <c r="G5" s="284"/>
      <c r="H5" s="284"/>
      <c r="I5" s="283" t="s">
        <v>7</v>
      </c>
      <c r="J5" s="283"/>
      <c r="K5" s="284"/>
      <c r="L5" s="284"/>
      <c r="M5" s="285"/>
    </row>
    <row r="6" spans="1:14">
      <c r="B6" s="286"/>
      <c r="C6" s="1083">
        <v>2008</v>
      </c>
      <c r="D6" s="1084"/>
      <c r="E6" s="1084"/>
      <c r="F6" s="1084"/>
      <c r="G6" s="1085"/>
      <c r="H6" s="287"/>
      <c r="I6" s="1083">
        <v>2009</v>
      </c>
      <c r="J6" s="1084"/>
      <c r="K6" s="1084"/>
      <c r="L6" s="1084"/>
      <c r="M6" s="1085"/>
    </row>
    <row r="7" spans="1:14">
      <c r="B7" s="286"/>
      <c r="C7" s="40" t="s">
        <v>8</v>
      </c>
      <c r="D7" s="40" t="s">
        <v>9</v>
      </c>
      <c r="E7" s="40" t="s">
        <v>10</v>
      </c>
      <c r="F7" s="40" t="s">
        <v>11</v>
      </c>
      <c r="G7" s="297" t="s">
        <v>36</v>
      </c>
      <c r="H7" s="41"/>
      <c r="I7" s="122" t="s">
        <v>8</v>
      </c>
      <c r="J7" s="40" t="s">
        <v>9</v>
      </c>
      <c r="K7" s="40" t="s">
        <v>10</v>
      </c>
      <c r="L7" s="40" t="s">
        <v>11</v>
      </c>
      <c r="M7" s="297" t="s">
        <v>36</v>
      </c>
      <c r="N7" s="42"/>
    </row>
    <row r="8" spans="1:14">
      <c r="B8" s="286"/>
      <c r="C8" s="40" t="s">
        <v>122</v>
      </c>
      <c r="D8" s="40" t="s">
        <v>122</v>
      </c>
      <c r="E8" s="40" t="s">
        <v>122</v>
      </c>
      <c r="F8" s="40" t="s">
        <v>122</v>
      </c>
      <c r="G8" s="298" t="s">
        <v>123</v>
      </c>
      <c r="H8" s="41"/>
      <c r="I8" s="122" t="s">
        <v>122</v>
      </c>
      <c r="J8" s="40" t="s">
        <v>122</v>
      </c>
      <c r="K8" s="40" t="s">
        <v>122</v>
      </c>
      <c r="L8" s="40" t="s">
        <v>122</v>
      </c>
      <c r="M8" s="298" t="s">
        <v>123</v>
      </c>
      <c r="N8" s="42"/>
    </row>
    <row r="9" spans="1:14" ht="12">
      <c r="A9" s="39"/>
      <c r="B9" s="288" t="s">
        <v>489</v>
      </c>
      <c r="C9" s="40"/>
      <c r="D9" s="40"/>
      <c r="E9" s="40"/>
      <c r="F9" s="40"/>
      <c r="G9" s="298"/>
      <c r="H9" s="41"/>
      <c r="I9" s="40"/>
      <c r="J9" s="40"/>
      <c r="K9" s="40"/>
      <c r="L9" s="40"/>
      <c r="M9" s="298"/>
      <c r="N9" s="42"/>
    </row>
    <row r="10" spans="1:14" ht="5.0999999999999996" customHeight="1">
      <c r="A10" s="39"/>
      <c r="B10" s="289"/>
      <c r="C10" s="42"/>
      <c r="D10" s="42"/>
      <c r="E10" s="42"/>
      <c r="F10" s="42"/>
      <c r="G10" s="299"/>
      <c r="H10" s="42"/>
      <c r="I10" s="42"/>
      <c r="J10" s="42"/>
      <c r="K10" s="42"/>
      <c r="L10" s="42"/>
      <c r="M10" s="299"/>
      <c r="N10" s="42"/>
    </row>
    <row r="11" spans="1:14" s="138" customFormat="1" ht="12" customHeight="1">
      <c r="B11" s="290" t="s">
        <v>40</v>
      </c>
      <c r="C11" s="688"/>
      <c r="D11" s="688"/>
      <c r="E11" s="688"/>
      <c r="F11" s="688"/>
      <c r="G11" s="882"/>
      <c r="H11" s="139"/>
      <c r="I11" s="688"/>
      <c r="J11" s="688"/>
      <c r="K11" s="688"/>
      <c r="L11" s="688"/>
      <c r="M11" s="882"/>
      <c r="N11" s="139"/>
    </row>
    <row r="12" spans="1:14" s="138" customFormat="1" ht="12">
      <c r="B12" s="292" t="s">
        <v>124</v>
      </c>
      <c r="C12" s="688">
        <v>106</v>
      </c>
      <c r="D12" s="688">
        <v>138</v>
      </c>
      <c r="E12" s="688">
        <v>157</v>
      </c>
      <c r="F12" s="688">
        <v>123</v>
      </c>
      <c r="G12" s="882">
        <v>524</v>
      </c>
      <c r="H12" s="139"/>
      <c r="I12" s="688">
        <v>117</v>
      </c>
      <c r="J12" s="688">
        <v>86</v>
      </c>
      <c r="K12" s="688">
        <v>135</v>
      </c>
      <c r="L12" s="688">
        <v>126</v>
      </c>
      <c r="M12" s="882">
        <v>464</v>
      </c>
      <c r="N12" s="139"/>
    </row>
    <row r="13" spans="1:14" s="139" customFormat="1" ht="12">
      <c r="B13" s="292" t="s">
        <v>125</v>
      </c>
      <c r="C13" s="688">
        <v>77</v>
      </c>
      <c r="D13" s="688">
        <v>60</v>
      </c>
      <c r="E13" s="688">
        <v>57</v>
      </c>
      <c r="F13" s="688">
        <v>53</v>
      </c>
      <c r="G13" s="882">
        <v>247</v>
      </c>
      <c r="I13" s="688">
        <v>52</v>
      </c>
      <c r="J13" s="688">
        <v>73</v>
      </c>
      <c r="K13" s="688">
        <v>46</v>
      </c>
      <c r="L13" s="688">
        <v>52</v>
      </c>
      <c r="M13" s="882">
        <v>223</v>
      </c>
    </row>
    <row r="14" spans="1:14" s="138" customFormat="1" ht="5.0999999999999996" customHeight="1">
      <c r="B14" s="290"/>
      <c r="C14" s="689"/>
      <c r="D14" s="689"/>
      <c r="E14" s="689"/>
      <c r="F14" s="689"/>
      <c r="G14" s="882"/>
      <c r="H14" s="883"/>
      <c r="I14" s="689"/>
      <c r="J14" s="689"/>
      <c r="K14" s="689"/>
      <c r="L14" s="689"/>
      <c r="M14" s="882"/>
      <c r="N14" s="139"/>
    </row>
    <row r="15" spans="1:14" s="138" customFormat="1" ht="12" customHeight="1">
      <c r="B15" s="290" t="s">
        <v>126</v>
      </c>
      <c r="C15" s="689"/>
      <c r="D15" s="689"/>
      <c r="E15" s="689"/>
      <c r="F15" s="689"/>
      <c r="G15" s="884"/>
      <c r="H15" s="883"/>
      <c r="I15" s="689"/>
      <c r="J15" s="689"/>
      <c r="K15" s="689"/>
      <c r="L15" s="689"/>
      <c r="M15" s="884"/>
      <c r="N15" s="139"/>
    </row>
    <row r="16" spans="1:14" s="138" customFormat="1" ht="12">
      <c r="B16" s="292" t="s">
        <v>127</v>
      </c>
      <c r="C16" s="688">
        <v>63</v>
      </c>
      <c r="D16" s="688">
        <v>67</v>
      </c>
      <c r="E16" s="688">
        <v>56</v>
      </c>
      <c r="F16" s="688">
        <v>65</v>
      </c>
      <c r="G16" s="882">
        <v>251</v>
      </c>
      <c r="H16" s="139"/>
      <c r="I16" s="688">
        <v>66</v>
      </c>
      <c r="J16" s="688">
        <v>43</v>
      </c>
      <c r="K16" s="688">
        <v>43</v>
      </c>
      <c r="L16" s="688">
        <v>70</v>
      </c>
      <c r="M16" s="882">
        <v>222</v>
      </c>
      <c r="N16" s="139"/>
    </row>
    <row r="17" spans="1:14" s="138" customFormat="1" ht="12">
      <c r="B17" s="292" t="s">
        <v>128</v>
      </c>
      <c r="C17" s="688">
        <v>47</v>
      </c>
      <c r="D17" s="688">
        <v>43</v>
      </c>
      <c r="E17" s="688">
        <v>-9</v>
      </c>
      <c r="F17" s="688">
        <v>-481</v>
      </c>
      <c r="G17" s="882">
        <v>-400</v>
      </c>
      <c r="H17" s="139"/>
      <c r="I17" s="688">
        <v>-368</v>
      </c>
      <c r="J17" s="688">
        <v>30</v>
      </c>
      <c r="K17" s="688">
        <v>46</v>
      </c>
      <c r="L17" s="688">
        <v>39</v>
      </c>
      <c r="M17" s="882">
        <v>-253</v>
      </c>
      <c r="N17" s="139"/>
    </row>
    <row r="18" spans="1:14" s="139" customFormat="1" ht="12">
      <c r="B18" s="292" t="s">
        <v>129</v>
      </c>
      <c r="C18" s="688">
        <v>3</v>
      </c>
      <c r="D18" s="688">
        <v>2</v>
      </c>
      <c r="E18" s="1023" t="s">
        <v>322</v>
      </c>
      <c r="F18" s="1023" t="s">
        <v>322</v>
      </c>
      <c r="G18" s="882">
        <v>5</v>
      </c>
      <c r="I18" s="688">
        <v>-7</v>
      </c>
      <c r="J18" s="688">
        <v>-7</v>
      </c>
      <c r="K18" s="688">
        <v>-6</v>
      </c>
      <c r="L18" s="688">
        <v>-8</v>
      </c>
      <c r="M18" s="882">
        <v>-28</v>
      </c>
    </row>
    <row r="19" spans="1:14" s="138" customFormat="1" ht="5.0999999999999996" customHeight="1">
      <c r="A19" s="141"/>
      <c r="B19" s="290"/>
      <c r="C19" s="689"/>
      <c r="D19" s="689"/>
      <c r="E19" s="689"/>
      <c r="F19" s="175"/>
      <c r="G19" s="884"/>
      <c r="H19" s="883"/>
      <c r="I19" s="689"/>
      <c r="J19" s="688"/>
      <c r="K19" s="688"/>
      <c r="L19" s="688"/>
      <c r="M19" s="884"/>
      <c r="N19" s="139"/>
    </row>
    <row r="20" spans="1:14" s="138" customFormat="1" ht="12">
      <c r="B20" s="290" t="s">
        <v>39</v>
      </c>
      <c r="C20" s="688">
        <v>30</v>
      </c>
      <c r="D20" s="688">
        <v>32</v>
      </c>
      <c r="E20" s="688">
        <v>21</v>
      </c>
      <c r="F20" s="688">
        <v>20</v>
      </c>
      <c r="G20" s="882">
        <v>103</v>
      </c>
      <c r="H20" s="139"/>
      <c r="I20" s="688">
        <v>8</v>
      </c>
      <c r="J20" s="688">
        <v>13</v>
      </c>
      <c r="K20" s="688">
        <v>6</v>
      </c>
      <c r="L20" s="688">
        <v>15</v>
      </c>
      <c r="M20" s="882">
        <v>42</v>
      </c>
      <c r="N20" s="139"/>
    </row>
    <row r="21" spans="1:14" s="138" customFormat="1" ht="4.5" customHeight="1">
      <c r="B21" s="290"/>
      <c r="C21" s="688"/>
      <c r="D21" s="688"/>
      <c r="E21" s="688"/>
      <c r="F21" s="688"/>
      <c r="G21" s="882"/>
      <c r="H21" s="139"/>
      <c r="I21" s="688"/>
      <c r="J21" s="688"/>
      <c r="K21" s="688"/>
      <c r="L21" s="688"/>
      <c r="M21" s="882"/>
      <c r="N21" s="139"/>
    </row>
    <row r="22" spans="1:14" s="138" customFormat="1" ht="12" customHeight="1">
      <c r="A22" s="141"/>
      <c r="B22" s="290" t="s">
        <v>130</v>
      </c>
      <c r="C22" s="689"/>
      <c r="D22" s="689"/>
      <c r="E22" s="689"/>
      <c r="F22" s="689"/>
      <c r="G22" s="884"/>
      <c r="H22" s="883"/>
      <c r="I22" s="689"/>
      <c r="J22" s="689"/>
      <c r="K22" s="689"/>
      <c r="L22" s="689"/>
      <c r="M22" s="884"/>
      <c r="N22" s="139"/>
    </row>
    <row r="23" spans="1:14" s="138" customFormat="1" ht="12">
      <c r="A23" s="43"/>
      <c r="B23" s="292" t="s">
        <v>131</v>
      </c>
      <c r="C23" s="688">
        <v>94</v>
      </c>
      <c r="D23" s="688">
        <v>90</v>
      </c>
      <c r="E23" s="688">
        <v>90</v>
      </c>
      <c r="F23" s="688">
        <v>97</v>
      </c>
      <c r="G23" s="882">
        <v>371</v>
      </c>
      <c r="H23" s="139"/>
      <c r="I23" s="688">
        <v>80</v>
      </c>
      <c r="J23" s="688">
        <v>22</v>
      </c>
      <c r="K23" s="688">
        <v>-3</v>
      </c>
      <c r="L23" s="688">
        <v>-14</v>
      </c>
      <c r="M23" s="882">
        <v>85</v>
      </c>
      <c r="N23" s="139"/>
    </row>
    <row r="24" spans="1:14" s="139" customFormat="1" ht="12">
      <c r="A24" s="138"/>
      <c r="B24" s="292" t="s">
        <v>132</v>
      </c>
      <c r="C24" s="688">
        <v>14</v>
      </c>
      <c r="D24" s="688">
        <v>9</v>
      </c>
      <c r="E24" s="688">
        <v>8</v>
      </c>
      <c r="F24" s="688">
        <v>3</v>
      </c>
      <c r="G24" s="882">
        <v>34</v>
      </c>
      <c r="I24" s="688">
        <v>9</v>
      </c>
      <c r="J24" s="688">
        <v>7</v>
      </c>
      <c r="K24" s="688">
        <v>8</v>
      </c>
      <c r="L24" s="688">
        <v>9</v>
      </c>
      <c r="M24" s="882">
        <v>33</v>
      </c>
    </row>
    <row r="25" spans="1:14" s="138" customFormat="1" ht="5.0999999999999996" customHeight="1">
      <c r="A25" s="142"/>
      <c r="B25" s="290"/>
      <c r="C25" s="689"/>
      <c r="D25" s="689"/>
      <c r="E25" s="689"/>
      <c r="F25" s="689"/>
      <c r="G25" s="882"/>
      <c r="H25" s="139"/>
      <c r="I25" s="689"/>
      <c r="J25" s="689"/>
      <c r="K25" s="689"/>
      <c r="L25" s="689"/>
      <c r="M25" s="882"/>
      <c r="N25" s="139"/>
    </row>
    <row r="26" spans="1:14" s="138" customFormat="1" ht="12">
      <c r="A26" s="143"/>
      <c r="B26" s="293" t="s">
        <v>523</v>
      </c>
      <c r="C26" s="688">
        <v>43</v>
      </c>
      <c r="D26" s="1023" t="s">
        <v>322</v>
      </c>
      <c r="E26" s="688">
        <v>8</v>
      </c>
      <c r="F26" s="688">
        <v>-114</v>
      </c>
      <c r="G26" s="882">
        <v>-63</v>
      </c>
      <c r="H26" s="139"/>
      <c r="I26" s="688">
        <v>-23</v>
      </c>
      <c r="J26" s="688">
        <v>13</v>
      </c>
      <c r="K26" s="688">
        <v>15</v>
      </c>
      <c r="L26" s="688">
        <v>16</v>
      </c>
      <c r="M26" s="882">
        <v>21</v>
      </c>
      <c r="N26" s="139"/>
    </row>
    <row r="27" spans="1:14" s="138" customFormat="1" ht="5.0999999999999996" customHeight="1">
      <c r="A27" s="142"/>
      <c r="B27" s="290"/>
      <c r="C27" s="689"/>
      <c r="D27" s="1023"/>
      <c r="E27" s="689"/>
      <c r="F27" s="689"/>
      <c r="G27" s="884"/>
      <c r="H27" s="883"/>
      <c r="I27" s="689"/>
      <c r="J27" s="689"/>
      <c r="K27" s="689"/>
      <c r="L27" s="689"/>
      <c r="M27" s="884"/>
      <c r="N27" s="139"/>
    </row>
    <row r="28" spans="1:14" s="144" customFormat="1" ht="12">
      <c r="A28" s="15"/>
      <c r="B28" s="185" t="s">
        <v>469</v>
      </c>
      <c r="C28" s="38">
        <v>1</v>
      </c>
      <c r="D28" s="1023" t="s">
        <v>322</v>
      </c>
      <c r="E28" s="1023" t="s">
        <v>322</v>
      </c>
      <c r="F28" s="1023" t="s">
        <v>322</v>
      </c>
      <c r="G28" s="882">
        <v>1</v>
      </c>
      <c r="H28" s="139"/>
      <c r="I28" s="38">
        <v>-2</v>
      </c>
      <c r="J28" s="1023" t="s">
        <v>322</v>
      </c>
      <c r="K28" s="688">
        <v>-1</v>
      </c>
      <c r="L28" s="688">
        <v>-1</v>
      </c>
      <c r="M28" s="882">
        <v>-4</v>
      </c>
      <c r="N28" s="25"/>
    </row>
    <row r="29" spans="1:14" s="144" customFormat="1" ht="12">
      <c r="A29" s="15"/>
      <c r="B29" s="296" t="s">
        <v>488</v>
      </c>
      <c r="C29" s="656">
        <v>478</v>
      </c>
      <c r="D29" s="656">
        <v>441</v>
      </c>
      <c r="E29" s="656">
        <v>388</v>
      </c>
      <c r="F29" s="656">
        <v>-234</v>
      </c>
      <c r="G29" s="720">
        <v>1073</v>
      </c>
      <c r="H29" s="885"/>
      <c r="I29" s="656">
        <v>-68</v>
      </c>
      <c r="J29" s="656">
        <v>280</v>
      </c>
      <c r="K29" s="656">
        <v>289</v>
      </c>
      <c r="L29" s="656">
        <v>304</v>
      </c>
      <c r="M29" s="720">
        <v>805</v>
      </c>
      <c r="N29" s="25"/>
    </row>
    <row r="30" spans="1:14" s="144" customFormat="1" ht="5.0999999999999996" customHeight="1">
      <c r="B30" s="293"/>
      <c r="C30" s="53"/>
      <c r="D30" s="53"/>
      <c r="E30" s="53"/>
      <c r="F30" s="53"/>
      <c r="G30" s="215"/>
      <c r="H30" s="53"/>
      <c r="I30" s="53"/>
      <c r="J30" s="53"/>
      <c r="K30" s="53"/>
      <c r="L30" s="53"/>
      <c r="M30" s="215"/>
      <c r="N30" s="25"/>
    </row>
    <row r="31" spans="1:14" s="144" customFormat="1" ht="12">
      <c r="B31" s="294" t="s">
        <v>491</v>
      </c>
      <c r="C31" s="295">
        <v>348</v>
      </c>
      <c r="D31" s="295">
        <v>321</v>
      </c>
      <c r="E31" s="295">
        <v>266</v>
      </c>
      <c r="F31" s="295">
        <v>-155</v>
      </c>
      <c r="G31" s="641">
        <v>780</v>
      </c>
      <c r="H31" s="642"/>
      <c r="I31" s="295">
        <v>-44</v>
      </c>
      <c r="J31" s="295">
        <v>259</v>
      </c>
      <c r="K31" s="295">
        <v>255</v>
      </c>
      <c r="L31" s="295">
        <v>275</v>
      </c>
      <c r="M31" s="641">
        <v>745</v>
      </c>
      <c r="N31" s="25"/>
    </row>
    <row r="32" spans="1:14" ht="12" customHeight="1">
      <c r="A32" s="39"/>
      <c r="B32" s="563"/>
      <c r="C32" s="564"/>
      <c r="D32" s="564"/>
      <c r="E32" s="564"/>
      <c r="F32" s="564"/>
      <c r="G32" s="565"/>
      <c r="H32" s="564"/>
      <c r="I32" s="564"/>
      <c r="J32" s="564"/>
      <c r="K32" s="564"/>
      <c r="L32" s="564"/>
      <c r="M32" s="565"/>
    </row>
    <row r="33" spans="1:14" ht="12">
      <c r="A33" s="39"/>
      <c r="B33" s="288" t="s">
        <v>38</v>
      </c>
      <c r="C33" s="40"/>
      <c r="D33" s="40"/>
      <c r="E33" s="40"/>
      <c r="F33" s="40"/>
      <c r="G33" s="298"/>
      <c r="H33" s="41"/>
      <c r="I33" s="40"/>
      <c r="J33" s="40"/>
      <c r="K33" s="40"/>
      <c r="L33" s="40"/>
      <c r="M33" s="298"/>
      <c r="N33" s="42"/>
    </row>
    <row r="34" spans="1:14" ht="5.0999999999999996" customHeight="1">
      <c r="A34" s="39"/>
      <c r="B34" s="289"/>
      <c r="C34" s="42"/>
      <c r="D34" s="42"/>
      <c r="E34" s="42"/>
      <c r="F34" s="42"/>
      <c r="G34" s="299"/>
      <c r="H34" s="42"/>
      <c r="I34" s="42"/>
      <c r="J34" s="42"/>
      <c r="K34" s="42"/>
      <c r="L34" s="42"/>
      <c r="M34" s="299"/>
      <c r="N34" s="42"/>
    </row>
    <row r="35" spans="1:14" s="138" customFormat="1" ht="12" customHeight="1">
      <c r="B35" s="290" t="s">
        <v>40</v>
      </c>
      <c r="C35" s="688"/>
      <c r="D35" s="688"/>
      <c r="E35" s="688"/>
      <c r="F35" s="688"/>
      <c r="G35" s="882"/>
      <c r="H35" s="139"/>
      <c r="I35" s="688"/>
      <c r="J35" s="688"/>
      <c r="K35" s="688"/>
      <c r="L35" s="688"/>
      <c r="M35" s="882"/>
      <c r="N35" s="139"/>
    </row>
    <row r="36" spans="1:14" s="138" customFormat="1" ht="12">
      <c r="B36" s="292" t="s">
        <v>124</v>
      </c>
      <c r="C36" s="688">
        <v>90</v>
      </c>
      <c r="D36" s="688">
        <v>150</v>
      </c>
      <c r="E36" s="688">
        <v>104</v>
      </c>
      <c r="F36" s="688">
        <v>60</v>
      </c>
      <c r="G36" s="882">
        <v>404</v>
      </c>
      <c r="H36" s="139"/>
      <c r="I36" s="688">
        <v>92</v>
      </c>
      <c r="J36" s="688">
        <v>96</v>
      </c>
      <c r="K36" s="688">
        <v>139</v>
      </c>
      <c r="L36" s="688">
        <v>125</v>
      </c>
      <c r="M36" s="882">
        <v>452</v>
      </c>
      <c r="N36" s="139"/>
    </row>
    <row r="37" spans="1:14" s="139" customFormat="1" ht="12">
      <c r="B37" s="292" t="s">
        <v>125</v>
      </c>
      <c r="C37" s="688">
        <v>73</v>
      </c>
      <c r="D37" s="688">
        <v>62</v>
      </c>
      <c r="E37" s="688">
        <v>48</v>
      </c>
      <c r="F37" s="688">
        <v>36</v>
      </c>
      <c r="G37" s="882">
        <v>219</v>
      </c>
      <c r="I37" s="688">
        <v>43</v>
      </c>
      <c r="J37" s="688">
        <v>71</v>
      </c>
      <c r="K37" s="688">
        <v>45</v>
      </c>
      <c r="L37" s="688">
        <v>52</v>
      </c>
      <c r="M37" s="882">
        <v>211</v>
      </c>
    </row>
    <row r="38" spans="1:14" s="138" customFormat="1" ht="5.0999999999999996" customHeight="1">
      <c r="B38" s="290"/>
      <c r="C38" s="689"/>
      <c r="D38" s="689"/>
      <c r="E38" s="689"/>
      <c r="F38" s="689"/>
      <c r="G38" s="882"/>
      <c r="H38" s="883"/>
      <c r="I38" s="689"/>
      <c r="J38" s="689"/>
      <c r="K38" s="689"/>
      <c r="L38" s="689"/>
      <c r="M38" s="882"/>
      <c r="N38" s="139"/>
    </row>
    <row r="39" spans="1:14" s="138" customFormat="1" ht="12" customHeight="1">
      <c r="B39" s="290" t="s">
        <v>126</v>
      </c>
      <c r="C39" s="689"/>
      <c r="D39" s="689"/>
      <c r="E39" s="689"/>
      <c r="F39" s="689"/>
      <c r="G39" s="884"/>
      <c r="H39" s="883"/>
      <c r="I39" s="689"/>
      <c r="J39" s="689"/>
      <c r="K39" s="689"/>
      <c r="L39" s="689"/>
      <c r="M39" s="884"/>
      <c r="N39" s="139"/>
    </row>
    <row r="40" spans="1:14" s="138" customFormat="1" ht="12">
      <c r="B40" s="292" t="s">
        <v>127</v>
      </c>
      <c r="C40" s="688">
        <v>5</v>
      </c>
      <c r="D40" s="688">
        <v>87</v>
      </c>
      <c r="E40" s="688">
        <v>-64</v>
      </c>
      <c r="F40" s="688">
        <v>-74</v>
      </c>
      <c r="G40" s="882">
        <v>-46</v>
      </c>
      <c r="H40" s="139"/>
      <c r="I40" s="688">
        <v>32</v>
      </c>
      <c r="J40" s="688">
        <v>59</v>
      </c>
      <c r="K40" s="688">
        <v>61</v>
      </c>
      <c r="L40" s="688">
        <v>72</v>
      </c>
      <c r="M40" s="882">
        <v>224</v>
      </c>
      <c r="N40" s="139"/>
    </row>
    <row r="41" spans="1:14" s="138" customFormat="1" ht="12">
      <c r="B41" s="292" t="s">
        <v>128</v>
      </c>
      <c r="C41" s="688">
        <v>-69</v>
      </c>
      <c r="D41" s="688">
        <v>47</v>
      </c>
      <c r="E41" s="688">
        <v>-46</v>
      </c>
      <c r="F41" s="688">
        <v>-811</v>
      </c>
      <c r="G41" s="882">
        <v>-879</v>
      </c>
      <c r="H41" s="139"/>
      <c r="I41" s="688">
        <v>-328</v>
      </c>
      <c r="J41" s="688">
        <v>38</v>
      </c>
      <c r="K41" s="688">
        <v>-111</v>
      </c>
      <c r="L41" s="688">
        <v>-75</v>
      </c>
      <c r="M41" s="882">
        <v>-476</v>
      </c>
      <c r="N41" s="139"/>
    </row>
    <row r="42" spans="1:14" s="139" customFormat="1" ht="12">
      <c r="B42" s="292" t="s">
        <v>129</v>
      </c>
      <c r="C42" s="688">
        <v>3</v>
      </c>
      <c r="D42" s="688">
        <v>2</v>
      </c>
      <c r="E42" s="1023" t="s">
        <v>322</v>
      </c>
      <c r="F42" s="1023" t="s">
        <v>322</v>
      </c>
      <c r="G42" s="882">
        <v>5</v>
      </c>
      <c r="I42" s="688">
        <v>-7</v>
      </c>
      <c r="J42" s="688">
        <v>-7</v>
      </c>
      <c r="K42" s="688">
        <v>-6</v>
      </c>
      <c r="L42" s="688">
        <v>-8</v>
      </c>
      <c r="M42" s="882">
        <v>-28</v>
      </c>
    </row>
    <row r="43" spans="1:14" s="138" customFormat="1" ht="5.0999999999999996" customHeight="1">
      <c r="A43" s="141"/>
      <c r="B43" s="290"/>
      <c r="C43" s="689"/>
      <c r="D43" s="689"/>
      <c r="E43" s="1023"/>
      <c r="F43" s="689"/>
      <c r="G43" s="884"/>
      <c r="H43" s="883"/>
      <c r="I43" s="689"/>
      <c r="J43" s="689"/>
      <c r="K43" s="688"/>
      <c r="L43" s="688"/>
      <c r="M43" s="884"/>
      <c r="N43" s="139"/>
    </row>
    <row r="44" spans="1:14" s="138" customFormat="1" ht="12">
      <c r="B44" s="290" t="s">
        <v>39</v>
      </c>
      <c r="C44" s="688">
        <v>25</v>
      </c>
      <c r="D44" s="688">
        <v>35</v>
      </c>
      <c r="E44" s="688">
        <v>7</v>
      </c>
      <c r="F44" s="688">
        <v>-5</v>
      </c>
      <c r="G44" s="882">
        <v>62</v>
      </c>
      <c r="H44" s="139"/>
      <c r="I44" s="688">
        <v>-2</v>
      </c>
      <c r="J44" s="688">
        <v>12</v>
      </c>
      <c r="K44" s="688">
        <v>6</v>
      </c>
      <c r="L44" s="688">
        <v>16</v>
      </c>
      <c r="M44" s="882">
        <v>32</v>
      </c>
      <c r="N44" s="139"/>
    </row>
    <row r="45" spans="1:14" s="138" customFormat="1" ht="4.5" customHeight="1">
      <c r="B45" s="290"/>
      <c r="C45" s="688"/>
      <c r="D45" s="688"/>
      <c r="E45" s="688"/>
      <c r="F45" s="688"/>
      <c r="G45" s="882"/>
      <c r="H45" s="139"/>
      <c r="I45" s="688"/>
      <c r="J45" s="688"/>
      <c r="K45" s="688"/>
      <c r="L45" s="688"/>
      <c r="M45" s="882"/>
      <c r="N45" s="139"/>
    </row>
    <row r="46" spans="1:14" s="138" customFormat="1" ht="12" customHeight="1">
      <c r="A46" s="141"/>
      <c r="B46" s="290" t="s">
        <v>130</v>
      </c>
      <c r="C46" s="689"/>
      <c r="D46" s="689"/>
      <c r="E46" s="689"/>
      <c r="F46" s="689"/>
      <c r="G46" s="884"/>
      <c r="H46" s="883"/>
      <c r="I46" s="689"/>
      <c r="J46" s="689"/>
      <c r="K46" s="689"/>
      <c r="L46" s="689"/>
      <c r="M46" s="884"/>
      <c r="N46" s="139"/>
    </row>
    <row r="47" spans="1:14" s="138" customFormat="1" ht="12">
      <c r="A47" s="43"/>
      <c r="B47" s="292" t="s">
        <v>131</v>
      </c>
      <c r="C47" s="688">
        <v>-66</v>
      </c>
      <c r="D47" s="688">
        <v>144</v>
      </c>
      <c r="E47" s="688">
        <v>-38</v>
      </c>
      <c r="F47" s="688">
        <v>-50</v>
      </c>
      <c r="G47" s="882">
        <v>-10</v>
      </c>
      <c r="H47" s="139"/>
      <c r="I47" s="688">
        <v>6</v>
      </c>
      <c r="J47" s="688">
        <v>125</v>
      </c>
      <c r="K47" s="688">
        <v>30</v>
      </c>
      <c r="L47" s="688">
        <v>-29</v>
      </c>
      <c r="M47" s="882">
        <v>132</v>
      </c>
      <c r="N47" s="139"/>
    </row>
    <row r="48" spans="1:14" s="139" customFormat="1" ht="12">
      <c r="A48" s="138"/>
      <c r="B48" s="292" t="s">
        <v>132</v>
      </c>
      <c r="C48" s="688">
        <v>11</v>
      </c>
      <c r="D48" s="688">
        <v>11</v>
      </c>
      <c r="E48" s="1023" t="s">
        <v>322</v>
      </c>
      <c r="F48" s="688">
        <v>-4</v>
      </c>
      <c r="G48" s="882">
        <v>18</v>
      </c>
      <c r="I48" s="688">
        <v>7</v>
      </c>
      <c r="J48" s="688">
        <v>6</v>
      </c>
      <c r="K48" s="688">
        <v>7</v>
      </c>
      <c r="L48" s="688">
        <v>9</v>
      </c>
      <c r="M48" s="882">
        <v>29</v>
      </c>
    </row>
    <row r="49" spans="1:14" s="138" customFormat="1" ht="5.0999999999999996" customHeight="1">
      <c r="A49" s="142"/>
      <c r="B49" s="290"/>
      <c r="C49" s="689"/>
      <c r="D49" s="689"/>
      <c r="E49" s="689"/>
      <c r="F49" s="689"/>
      <c r="G49" s="882"/>
      <c r="H49" s="139"/>
      <c r="I49" s="689"/>
      <c r="J49" s="689"/>
      <c r="K49" s="689"/>
      <c r="L49" s="689"/>
      <c r="M49" s="882"/>
      <c r="N49" s="139"/>
    </row>
    <row r="50" spans="1:14" s="138" customFormat="1" ht="12">
      <c r="A50" s="143"/>
      <c r="B50" s="293" t="s">
        <v>523</v>
      </c>
      <c r="C50" s="688">
        <v>31</v>
      </c>
      <c r="D50" s="688">
        <v>3</v>
      </c>
      <c r="E50" s="688">
        <v>-76</v>
      </c>
      <c r="F50" s="688">
        <v>-319</v>
      </c>
      <c r="G50" s="882">
        <v>-361</v>
      </c>
      <c r="H50" s="139"/>
      <c r="I50" s="688">
        <v>59</v>
      </c>
      <c r="J50" s="688">
        <v>61</v>
      </c>
      <c r="K50" s="688">
        <v>43</v>
      </c>
      <c r="L50" s="688">
        <v>40</v>
      </c>
      <c r="M50" s="882">
        <v>203</v>
      </c>
      <c r="N50" s="139"/>
    </row>
    <row r="51" spans="1:14" s="138" customFormat="1" ht="5.0999999999999996" customHeight="1">
      <c r="A51" s="142"/>
      <c r="B51" s="290"/>
      <c r="C51" s="689"/>
      <c r="D51" s="689"/>
      <c r="E51" s="689"/>
      <c r="F51" s="689"/>
      <c r="G51" s="884"/>
      <c r="H51" s="883"/>
      <c r="I51" s="689"/>
      <c r="J51" s="689"/>
      <c r="K51" s="689"/>
      <c r="L51" s="689"/>
      <c r="M51" s="884"/>
      <c r="N51" s="139"/>
    </row>
    <row r="52" spans="1:14" s="144" customFormat="1" ht="12">
      <c r="A52" s="15"/>
      <c r="B52" s="185" t="s">
        <v>469</v>
      </c>
      <c r="C52" s="38">
        <v>1</v>
      </c>
      <c r="D52" s="1023" t="s">
        <v>322</v>
      </c>
      <c r="E52" s="1023" t="s">
        <v>322</v>
      </c>
      <c r="F52" s="1023" t="s">
        <v>322</v>
      </c>
      <c r="G52" s="882">
        <v>1</v>
      </c>
      <c r="H52" s="139"/>
      <c r="I52" s="38">
        <v>-2</v>
      </c>
      <c r="J52" s="1023" t="s">
        <v>322</v>
      </c>
      <c r="K52" s="688">
        <v>-1</v>
      </c>
      <c r="L52" s="688">
        <v>-1</v>
      </c>
      <c r="M52" s="882">
        <v>-4</v>
      </c>
      <c r="N52" s="25"/>
    </row>
    <row r="53" spans="1:14" s="144" customFormat="1" ht="12">
      <c r="A53" s="15"/>
      <c r="B53" s="296" t="s">
        <v>14</v>
      </c>
      <c r="C53" s="656">
        <v>104</v>
      </c>
      <c r="D53" s="656">
        <v>541</v>
      </c>
      <c r="E53" s="656">
        <v>-65</v>
      </c>
      <c r="F53" s="656">
        <v>-1167</v>
      </c>
      <c r="G53" s="720">
        <v>-587</v>
      </c>
      <c r="H53" s="885"/>
      <c r="I53" s="656">
        <v>-100</v>
      </c>
      <c r="J53" s="656">
        <v>461</v>
      </c>
      <c r="K53" s="656">
        <v>213</v>
      </c>
      <c r="L53" s="656">
        <v>201</v>
      </c>
      <c r="M53" s="720">
        <v>775</v>
      </c>
      <c r="N53" s="25"/>
    </row>
    <row r="54" spans="1:14" s="144" customFormat="1" ht="5.0999999999999996" customHeight="1">
      <c r="B54" s="293"/>
      <c r="C54" s="53"/>
      <c r="D54" s="53"/>
      <c r="E54" s="53"/>
      <c r="F54" s="53"/>
      <c r="G54" s="215"/>
      <c r="H54" s="53"/>
      <c r="I54" s="53"/>
      <c r="J54" s="53"/>
      <c r="K54" s="53"/>
      <c r="L54" s="53"/>
      <c r="M54" s="215"/>
      <c r="N54" s="25"/>
    </row>
    <row r="55" spans="1:14" s="144" customFormat="1" ht="12">
      <c r="B55" s="294" t="s">
        <v>23</v>
      </c>
      <c r="C55" s="295">
        <v>74</v>
      </c>
      <c r="D55" s="295">
        <v>401</v>
      </c>
      <c r="E55" s="295">
        <v>-51</v>
      </c>
      <c r="F55" s="295">
        <v>-759</v>
      </c>
      <c r="G55" s="641">
        <v>-335</v>
      </c>
      <c r="H55" s="642"/>
      <c r="I55" s="295">
        <v>-69</v>
      </c>
      <c r="J55" s="689">
        <v>380</v>
      </c>
      <c r="K55" s="689">
        <v>207</v>
      </c>
      <c r="L55" s="689">
        <v>232</v>
      </c>
      <c r="M55" s="641">
        <v>750</v>
      </c>
      <c r="N55" s="25"/>
    </row>
    <row r="56" spans="1:14" ht="12" customHeight="1">
      <c r="A56" s="39"/>
      <c r="B56" s="563"/>
      <c r="C56" s="564"/>
      <c r="D56" s="564"/>
      <c r="E56" s="564"/>
      <c r="F56" s="564"/>
      <c r="G56" s="565"/>
      <c r="H56" s="564"/>
      <c r="I56" s="564"/>
      <c r="J56" s="564"/>
      <c r="K56" s="564"/>
      <c r="L56" s="564"/>
      <c r="M56" s="565"/>
    </row>
    <row r="57" spans="1:14" ht="12">
      <c r="A57" s="39"/>
      <c r="B57" s="288" t="s">
        <v>348</v>
      </c>
      <c r="C57" s="42"/>
      <c r="D57" s="42"/>
      <c r="E57" s="42"/>
      <c r="F57" s="42"/>
      <c r="G57" s="299"/>
      <c r="H57" s="42"/>
      <c r="I57" s="42"/>
      <c r="J57" s="42"/>
      <c r="K57" s="42"/>
      <c r="L57" s="42"/>
      <c r="M57" s="299"/>
    </row>
    <row r="58" spans="1:14" ht="4.5" customHeight="1">
      <c r="A58" s="39"/>
      <c r="B58" s="286"/>
      <c r="C58" s="42"/>
      <c r="D58" s="42"/>
      <c r="E58" s="42"/>
      <c r="F58" s="42"/>
      <c r="G58" s="299"/>
      <c r="H58" s="42"/>
      <c r="I58" s="42"/>
      <c r="J58" s="42"/>
      <c r="K58" s="42"/>
      <c r="L58" s="42"/>
      <c r="M58" s="299"/>
    </row>
    <row r="59" spans="1:14" ht="12">
      <c r="A59" s="39"/>
      <c r="B59" s="286" t="s">
        <v>521</v>
      </c>
      <c r="C59" s="688">
        <v>1474</v>
      </c>
      <c r="D59" s="688">
        <v>1420</v>
      </c>
      <c r="E59" s="688">
        <v>1451</v>
      </c>
      <c r="F59" s="688">
        <v>1592</v>
      </c>
      <c r="G59" s="882">
        <v>5937</v>
      </c>
      <c r="H59" s="139"/>
      <c r="I59" s="688">
        <v>1499</v>
      </c>
      <c r="J59" s="688">
        <v>1472</v>
      </c>
      <c r="K59" s="688">
        <v>1417</v>
      </c>
      <c r="L59" s="688">
        <v>1501</v>
      </c>
      <c r="M59" s="882">
        <v>5889</v>
      </c>
    </row>
    <row r="60" spans="1:14" ht="12">
      <c r="A60" s="39"/>
      <c r="B60" s="286" t="s">
        <v>522</v>
      </c>
      <c r="C60" s="688">
        <v>422</v>
      </c>
      <c r="D60" s="688">
        <v>409</v>
      </c>
      <c r="E60" s="688">
        <v>417</v>
      </c>
      <c r="F60" s="688">
        <v>465</v>
      </c>
      <c r="G60" s="882">
        <v>1713</v>
      </c>
      <c r="H60" s="139"/>
      <c r="I60" s="688">
        <v>453</v>
      </c>
      <c r="J60" s="688">
        <v>439</v>
      </c>
      <c r="K60" s="688">
        <v>406</v>
      </c>
      <c r="L60" s="688">
        <v>391</v>
      </c>
      <c r="M60" s="882">
        <v>1689</v>
      </c>
    </row>
    <row r="61" spans="1:14" ht="12">
      <c r="A61" s="39"/>
      <c r="B61" s="566" t="s">
        <v>357</v>
      </c>
      <c r="C61" s="648">
        <v>1896</v>
      </c>
      <c r="D61" s="648">
        <v>1829</v>
      </c>
      <c r="E61" s="648">
        <v>1868</v>
      </c>
      <c r="F61" s="648">
        <v>2057</v>
      </c>
      <c r="G61" s="886">
        <v>7650</v>
      </c>
      <c r="H61" s="887"/>
      <c r="I61" s="648">
        <v>1952</v>
      </c>
      <c r="J61" s="648">
        <v>1911</v>
      </c>
      <c r="K61" s="648">
        <v>1823</v>
      </c>
      <c r="L61" s="648">
        <v>1892</v>
      </c>
      <c r="M61" s="886">
        <v>7578</v>
      </c>
    </row>
    <row r="62" spans="1:14" ht="4.5" customHeight="1">
      <c r="A62" s="39"/>
      <c r="B62" s="286"/>
      <c r="C62" s="42"/>
      <c r="D62" s="42"/>
      <c r="E62" s="42"/>
      <c r="F62" s="42"/>
      <c r="G62" s="882"/>
      <c r="H62" s="42"/>
      <c r="I62" s="42"/>
      <c r="J62" s="42"/>
      <c r="K62" s="42"/>
      <c r="L62" s="42"/>
      <c r="M62" s="882"/>
    </row>
    <row r="63" spans="1:14" ht="12">
      <c r="A63" s="39"/>
      <c r="B63" s="286" t="s">
        <v>99</v>
      </c>
      <c r="C63" s="688">
        <v>1202</v>
      </c>
      <c r="D63" s="688">
        <v>1082</v>
      </c>
      <c r="E63" s="688">
        <v>1130</v>
      </c>
      <c r="F63" s="688">
        <v>1263</v>
      </c>
      <c r="G63" s="882">
        <v>4677</v>
      </c>
      <c r="H63" s="139"/>
      <c r="I63" s="688">
        <v>1142</v>
      </c>
      <c r="J63" s="688">
        <v>991</v>
      </c>
      <c r="K63" s="688">
        <v>925</v>
      </c>
      <c r="L63" s="688">
        <v>850</v>
      </c>
      <c r="M63" s="882">
        <v>3908</v>
      </c>
    </row>
    <row r="64" spans="1:14" ht="12">
      <c r="A64" s="39"/>
      <c r="B64" s="286" t="s">
        <v>100</v>
      </c>
      <c r="C64" s="688">
        <v>242</v>
      </c>
      <c r="D64" s="688">
        <v>230</v>
      </c>
      <c r="E64" s="688">
        <v>220</v>
      </c>
      <c r="F64" s="688">
        <v>246</v>
      </c>
      <c r="G64" s="882">
        <v>938</v>
      </c>
      <c r="H64" s="139"/>
      <c r="I64" s="688">
        <v>222</v>
      </c>
      <c r="J64" s="688">
        <v>218</v>
      </c>
      <c r="K64" s="688">
        <v>217</v>
      </c>
      <c r="L64" s="688">
        <v>239</v>
      </c>
      <c r="M64" s="882">
        <v>896</v>
      </c>
    </row>
    <row r="65" spans="1:13" ht="12">
      <c r="A65" s="39"/>
      <c r="B65" s="286" t="s">
        <v>101</v>
      </c>
      <c r="C65" s="688">
        <v>1</v>
      </c>
      <c r="D65" s="688">
        <v>1</v>
      </c>
      <c r="E65" s="1023" t="s">
        <v>322</v>
      </c>
      <c r="F65" s="1023" t="s">
        <v>322</v>
      </c>
      <c r="G65" s="882">
        <v>2</v>
      </c>
      <c r="H65" s="139"/>
      <c r="I65" s="1023" t="s">
        <v>322</v>
      </c>
      <c r="J65" s="1023" t="s">
        <v>322</v>
      </c>
      <c r="K65" s="688">
        <v>1</v>
      </c>
      <c r="L65" s="175">
        <v>1</v>
      </c>
      <c r="M65" s="882">
        <v>2</v>
      </c>
    </row>
    <row r="66" spans="1:13" ht="12">
      <c r="A66" s="39"/>
      <c r="B66" s="512" t="s">
        <v>102</v>
      </c>
      <c r="C66" s="656">
        <v>3341</v>
      </c>
      <c r="D66" s="656">
        <v>3142</v>
      </c>
      <c r="E66" s="656">
        <v>3218</v>
      </c>
      <c r="F66" s="656">
        <v>3566</v>
      </c>
      <c r="G66" s="720">
        <v>13267</v>
      </c>
      <c r="H66" s="885"/>
      <c r="I66" s="656">
        <v>3316</v>
      </c>
      <c r="J66" s="656">
        <v>3120</v>
      </c>
      <c r="K66" s="656">
        <v>2966</v>
      </c>
      <c r="L66" s="656">
        <v>2982</v>
      </c>
      <c r="M66" s="720">
        <v>12384</v>
      </c>
    </row>
    <row r="67" spans="1:13" ht="12">
      <c r="A67" s="39"/>
    </row>
    <row r="68" spans="1:13" ht="12">
      <c r="A68" s="39"/>
    </row>
    <row r="69" spans="1:13" ht="12">
      <c r="A69" s="39"/>
    </row>
    <row r="70" spans="1:13" ht="12">
      <c r="A70" s="39"/>
    </row>
    <row r="71" spans="1:13" ht="12">
      <c r="A71" s="39"/>
    </row>
    <row r="72" spans="1:13" ht="12">
      <c r="A72" s="39"/>
    </row>
    <row r="73" spans="1:13" ht="12">
      <c r="A73" s="39"/>
    </row>
    <row r="74" spans="1:13" ht="12">
      <c r="A74" s="39"/>
    </row>
    <row r="75" spans="1:13" ht="12">
      <c r="A75" s="39"/>
    </row>
    <row r="76" spans="1:13" ht="12">
      <c r="A76" s="39"/>
    </row>
    <row r="77" spans="1:13" ht="12">
      <c r="A77" s="39"/>
    </row>
    <row r="78" spans="1:13" ht="12">
      <c r="A78" s="39"/>
    </row>
    <row r="79" spans="1:13" ht="12">
      <c r="A79" s="39"/>
    </row>
    <row r="80" spans="1:13" ht="12">
      <c r="A80" s="39"/>
    </row>
    <row r="81" spans="1:1" ht="12">
      <c r="A81" s="39"/>
    </row>
    <row r="82" spans="1:1" ht="12">
      <c r="A82" s="39"/>
    </row>
    <row r="83" spans="1:1" ht="12">
      <c r="A83" s="39"/>
    </row>
    <row r="84" spans="1:1" ht="12">
      <c r="A84" s="39"/>
    </row>
    <row r="85" spans="1:1" ht="12">
      <c r="A85" s="39"/>
    </row>
    <row r="86" spans="1:1" ht="12">
      <c r="A86" s="39"/>
    </row>
    <row r="87" spans="1:1" ht="12">
      <c r="A87" s="39"/>
    </row>
    <row r="88" spans="1:1" ht="12">
      <c r="A88" s="39"/>
    </row>
    <row r="89" spans="1:1" ht="12">
      <c r="A89" s="39"/>
    </row>
    <row r="90" spans="1:1" ht="12">
      <c r="A90" s="39"/>
    </row>
    <row r="91" spans="1:1" ht="12">
      <c r="A91" s="39"/>
    </row>
    <row r="92" spans="1:1" ht="12">
      <c r="A92" s="39"/>
    </row>
    <row r="93" spans="1:1" ht="12">
      <c r="A93" s="39"/>
    </row>
    <row r="94" spans="1:1" ht="12">
      <c r="A94" s="39"/>
    </row>
    <row r="95" spans="1:1" ht="12">
      <c r="A95" s="39"/>
    </row>
    <row r="96" spans="1:1" ht="12">
      <c r="A96" s="39"/>
    </row>
    <row r="97" spans="1:1" ht="12">
      <c r="A97" s="39"/>
    </row>
    <row r="98" spans="1:1" ht="12">
      <c r="A98" s="39"/>
    </row>
    <row r="99" spans="1:1" ht="12">
      <c r="A99" s="39"/>
    </row>
    <row r="100" spans="1:1" ht="12">
      <c r="A100" s="39"/>
    </row>
    <row r="101" spans="1:1" ht="12">
      <c r="A101" s="39"/>
    </row>
    <row r="102" spans="1:1" ht="12">
      <c r="A102" s="39"/>
    </row>
    <row r="103" spans="1:1" ht="12">
      <c r="A103" s="39"/>
    </row>
    <row r="104" spans="1:1" ht="12">
      <c r="A104" s="39"/>
    </row>
    <row r="105" spans="1:1" ht="12">
      <c r="A105" s="39"/>
    </row>
    <row r="106" spans="1:1" ht="12">
      <c r="A106" s="39"/>
    </row>
    <row r="107" spans="1:1" ht="12">
      <c r="A107" s="39"/>
    </row>
    <row r="108" spans="1:1" ht="12">
      <c r="A108" s="39"/>
    </row>
    <row r="109" spans="1:1" ht="12">
      <c r="A109" s="39"/>
    </row>
    <row r="110" spans="1:1" ht="12">
      <c r="A110" s="39"/>
    </row>
    <row r="111" spans="1:1" ht="12">
      <c r="A111" s="39"/>
    </row>
    <row r="112" spans="1:1"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1" ht="12">
      <c r="A129" s="39"/>
    </row>
    <row r="130" spans="1:1" ht="12">
      <c r="A130" s="39"/>
    </row>
    <row r="131" spans="1:1" ht="12">
      <c r="A131" s="39"/>
    </row>
    <row r="132" spans="1:1" ht="12">
      <c r="A132" s="39"/>
    </row>
    <row r="133" spans="1:1" ht="12">
      <c r="A133" s="39"/>
    </row>
    <row r="134" spans="1:1" ht="12">
      <c r="A134" s="39"/>
    </row>
    <row r="135" spans="1:1" ht="12">
      <c r="A135" s="39"/>
    </row>
    <row r="136" spans="1:1" ht="12">
      <c r="A136" s="39"/>
    </row>
    <row r="137" spans="1:1" ht="12">
      <c r="A137" s="39"/>
    </row>
    <row r="138" spans="1:1" ht="12">
      <c r="A138" s="39"/>
    </row>
    <row r="139" spans="1:1" ht="12">
      <c r="A139" s="39"/>
    </row>
    <row r="140" spans="1:1" ht="12">
      <c r="A140" s="39"/>
    </row>
    <row r="141" spans="1:1" ht="12">
      <c r="A141" s="39"/>
    </row>
    <row r="142" spans="1:1" ht="12">
      <c r="A142" s="39"/>
    </row>
    <row r="143" spans="1:1" ht="12">
      <c r="A143" s="39"/>
    </row>
    <row r="144" spans="1:1" ht="12">
      <c r="A144" s="39"/>
    </row>
    <row r="145" spans="1:1" ht="12">
      <c r="A145" s="39"/>
    </row>
    <row r="146" spans="1:1" ht="12">
      <c r="A146" s="39"/>
    </row>
    <row r="147" spans="1:1" ht="12">
      <c r="A147" s="39"/>
    </row>
    <row r="148" spans="1:1" ht="12">
      <c r="A148" s="39"/>
    </row>
    <row r="149" spans="1:1" ht="12">
      <c r="A149" s="39"/>
    </row>
    <row r="150" spans="1:1" ht="12">
      <c r="A150" s="39"/>
    </row>
    <row r="151" spans="1:1" ht="12">
      <c r="A151" s="39"/>
    </row>
    <row r="152" spans="1:1" ht="12">
      <c r="A152" s="39"/>
    </row>
    <row r="153" spans="1:1" ht="12">
      <c r="A153" s="39"/>
    </row>
    <row r="154" spans="1:1" ht="12">
      <c r="A154" s="39"/>
    </row>
    <row r="155" spans="1:1" ht="12">
      <c r="A155" s="39"/>
    </row>
    <row r="156" spans="1:1" ht="12">
      <c r="A156" s="39"/>
    </row>
    <row r="157" spans="1:1" ht="12">
      <c r="A157" s="39"/>
    </row>
    <row r="158" spans="1:1" ht="12">
      <c r="A158" s="39"/>
    </row>
    <row r="159" spans="1:1" ht="12">
      <c r="A159" s="39"/>
    </row>
    <row r="160" spans="1:1" ht="12">
      <c r="A160" s="39"/>
    </row>
    <row r="161" spans="1:1" ht="12">
      <c r="A161" s="39"/>
    </row>
    <row r="162" spans="1:1" ht="12">
      <c r="A162" s="39"/>
    </row>
    <row r="163" spans="1:1" ht="12">
      <c r="A163" s="39"/>
    </row>
    <row r="164" spans="1:1" ht="12">
      <c r="A164" s="39"/>
    </row>
    <row r="165" spans="1:1" ht="12">
      <c r="A165" s="39"/>
    </row>
    <row r="166" spans="1:1" ht="12">
      <c r="A166" s="39"/>
    </row>
    <row r="167" spans="1:1" ht="12">
      <c r="A167" s="39"/>
    </row>
    <row r="168" spans="1:1" ht="12">
      <c r="A168" s="39"/>
    </row>
    <row r="169" spans="1:1" ht="12">
      <c r="A169" s="39"/>
    </row>
    <row r="170" spans="1:1" ht="12">
      <c r="A170" s="39"/>
    </row>
    <row r="171" spans="1:1" ht="12">
      <c r="A171" s="39"/>
    </row>
    <row r="172" spans="1:1" ht="12">
      <c r="A172" s="39"/>
    </row>
    <row r="173" spans="1:1" ht="12">
      <c r="A173" s="39"/>
    </row>
    <row r="174" spans="1:1" ht="12">
      <c r="A174" s="39"/>
    </row>
    <row r="175" spans="1:1" ht="12">
      <c r="A175" s="39"/>
    </row>
    <row r="176" spans="1:1" ht="12">
      <c r="A176" s="39"/>
    </row>
    <row r="177" spans="1:1" ht="12">
      <c r="A177" s="39"/>
    </row>
    <row r="178" spans="1:1" ht="12">
      <c r="A178" s="39"/>
    </row>
    <row r="179" spans="1:1" ht="12">
      <c r="A179" s="39"/>
    </row>
    <row r="180" spans="1:1" ht="12">
      <c r="A180" s="39"/>
    </row>
    <row r="181" spans="1:1" ht="12">
      <c r="A181" s="39"/>
    </row>
    <row r="182" spans="1:1" ht="12">
      <c r="A182" s="39"/>
    </row>
    <row r="183" spans="1:1" ht="12">
      <c r="A183" s="39"/>
    </row>
    <row r="184" spans="1:1" ht="12">
      <c r="A184" s="39"/>
    </row>
    <row r="185" spans="1:1" ht="12">
      <c r="A185" s="39"/>
    </row>
    <row r="186" spans="1:1" ht="12">
      <c r="A186" s="39"/>
    </row>
    <row r="187" spans="1:1" ht="12">
      <c r="A187" s="39"/>
    </row>
    <row r="188" spans="1:1" ht="12">
      <c r="A188" s="39"/>
    </row>
    <row r="189" spans="1:1" ht="12">
      <c r="A189" s="39"/>
    </row>
    <row r="190" spans="1:1" ht="12">
      <c r="A190" s="39"/>
    </row>
    <row r="191" spans="1:1" ht="12">
      <c r="A191" s="39"/>
    </row>
    <row r="192" spans="1:1" ht="12">
      <c r="A192" s="39"/>
    </row>
    <row r="193" spans="1:1" ht="12">
      <c r="A193" s="39"/>
    </row>
    <row r="194" spans="1:1" ht="12">
      <c r="A194" s="39"/>
    </row>
    <row r="195" spans="1:1" ht="12">
      <c r="A195" s="39"/>
    </row>
    <row r="196" spans="1:1" ht="12">
      <c r="A196" s="39"/>
    </row>
    <row r="197" spans="1:1" ht="12">
      <c r="A197" s="39"/>
    </row>
    <row r="198" spans="1:1" ht="12">
      <c r="A198" s="39"/>
    </row>
    <row r="199" spans="1:1" ht="12">
      <c r="A199" s="39"/>
    </row>
    <row r="200" spans="1:1" ht="12">
      <c r="A200" s="39"/>
    </row>
    <row r="201" spans="1:1" ht="12">
      <c r="A201" s="39"/>
    </row>
    <row r="202" spans="1:1" ht="12">
      <c r="A202" s="39"/>
    </row>
    <row r="203" spans="1:1" ht="12">
      <c r="A203" s="39"/>
    </row>
    <row r="204" spans="1:1" ht="12">
      <c r="A204" s="39"/>
    </row>
    <row r="205" spans="1:1" ht="12">
      <c r="A205" s="39"/>
    </row>
    <row r="206" spans="1:1" ht="12">
      <c r="A206" s="39"/>
    </row>
    <row r="207" spans="1:1" ht="12">
      <c r="A207" s="39"/>
    </row>
    <row r="208" spans="1:1" ht="12">
      <c r="A208" s="39"/>
    </row>
    <row r="209" spans="1:1" ht="12">
      <c r="A209" s="39"/>
    </row>
    <row r="210" spans="1:1" ht="12">
      <c r="A210" s="39"/>
    </row>
    <row r="211" spans="1:1" ht="12">
      <c r="A211" s="39"/>
    </row>
    <row r="212" spans="1:1" ht="12">
      <c r="A212" s="39"/>
    </row>
    <row r="213" spans="1:1" ht="12">
      <c r="A213" s="39"/>
    </row>
    <row r="214" spans="1:1" ht="12">
      <c r="A214" s="39"/>
    </row>
    <row r="215" spans="1:1" ht="12">
      <c r="A215" s="39"/>
    </row>
    <row r="216" spans="1:1" ht="12">
      <c r="A216" s="39"/>
    </row>
    <row r="217" spans="1:1" ht="12">
      <c r="A217" s="39"/>
    </row>
    <row r="218" spans="1:1" ht="12">
      <c r="A218" s="39"/>
    </row>
    <row r="219" spans="1:1" ht="12">
      <c r="A219" s="39"/>
    </row>
    <row r="220" spans="1:1" ht="12">
      <c r="A220" s="39"/>
    </row>
    <row r="221" spans="1:1" ht="12">
      <c r="A221" s="39"/>
    </row>
    <row r="222" spans="1:1" ht="12">
      <c r="A222" s="39"/>
    </row>
    <row r="223" spans="1:1" ht="12">
      <c r="A223" s="39"/>
    </row>
    <row r="224" spans="1:1" ht="12">
      <c r="A224" s="39"/>
    </row>
    <row r="225" spans="1:1" ht="12">
      <c r="A225" s="39"/>
    </row>
    <row r="226" spans="1:1" ht="12">
      <c r="A226" s="39"/>
    </row>
    <row r="227" spans="1:1" ht="12">
      <c r="A227" s="39"/>
    </row>
    <row r="228" spans="1:1" ht="12">
      <c r="A228" s="39"/>
    </row>
    <row r="229" spans="1:1" ht="12">
      <c r="A229" s="39"/>
    </row>
    <row r="230" spans="1:1" ht="12">
      <c r="A230" s="39"/>
    </row>
    <row r="231" spans="1:1" ht="12">
      <c r="A231" s="39"/>
    </row>
    <row r="232" spans="1:1" ht="12">
      <c r="A232" s="39"/>
    </row>
    <row r="233" spans="1:1" ht="12">
      <c r="A233" s="39"/>
    </row>
    <row r="234" spans="1:1" ht="12">
      <c r="A234" s="39"/>
    </row>
    <row r="235" spans="1:1" ht="12">
      <c r="A235" s="39"/>
    </row>
    <row r="236" spans="1:1" ht="12">
      <c r="A236" s="39"/>
    </row>
    <row r="237" spans="1:1" ht="12">
      <c r="A237" s="39"/>
    </row>
    <row r="238" spans="1:1" ht="12">
      <c r="A238" s="39"/>
    </row>
    <row r="239" spans="1:1" ht="12">
      <c r="A239" s="39"/>
    </row>
    <row r="240" spans="1:1" ht="12">
      <c r="A240" s="39"/>
    </row>
    <row r="241" spans="1:1" ht="12">
      <c r="A241" s="39"/>
    </row>
    <row r="242" spans="1:1" ht="12">
      <c r="A242" s="39"/>
    </row>
    <row r="243" spans="1:1" ht="12">
      <c r="A243" s="39"/>
    </row>
    <row r="244" spans="1:1" ht="12">
      <c r="A244" s="39"/>
    </row>
    <row r="245" spans="1:1" ht="12">
      <c r="A245" s="39"/>
    </row>
    <row r="246" spans="1:1" ht="12">
      <c r="A246" s="39"/>
    </row>
    <row r="247" spans="1:1" ht="12">
      <c r="A247" s="39"/>
    </row>
    <row r="248" spans="1:1" ht="12">
      <c r="A248" s="39"/>
    </row>
    <row r="249" spans="1:1" ht="12">
      <c r="A249" s="39"/>
    </row>
    <row r="250" spans="1:1" ht="12">
      <c r="A250" s="39"/>
    </row>
    <row r="251" spans="1:1" ht="12">
      <c r="A251" s="39"/>
    </row>
    <row r="252" spans="1:1" ht="12">
      <c r="A252" s="39"/>
    </row>
    <row r="253" spans="1:1" ht="12">
      <c r="A253" s="39"/>
    </row>
    <row r="254" spans="1:1" ht="12">
      <c r="A254" s="39"/>
    </row>
    <row r="255" spans="1:1" ht="12">
      <c r="A255" s="39"/>
    </row>
    <row r="256" spans="1:1" ht="12">
      <c r="A256" s="39"/>
    </row>
    <row r="257" spans="1:1" ht="12">
      <c r="A257" s="39"/>
    </row>
    <row r="258" spans="1:1" ht="12">
      <c r="A258" s="39"/>
    </row>
    <row r="259" spans="1:1" ht="12">
      <c r="A259" s="39"/>
    </row>
    <row r="260" spans="1:1" ht="12">
      <c r="A260" s="39"/>
    </row>
    <row r="261" spans="1:1" ht="12">
      <c r="A261" s="39"/>
    </row>
    <row r="262" spans="1:1" ht="12">
      <c r="A262" s="39"/>
    </row>
    <row r="263" spans="1:1" ht="12">
      <c r="A263" s="39"/>
    </row>
    <row r="264" spans="1:1" ht="12">
      <c r="A264" s="39"/>
    </row>
    <row r="265" spans="1:1" ht="12">
      <c r="A265" s="39"/>
    </row>
    <row r="266" spans="1:1" ht="12">
      <c r="A266" s="39"/>
    </row>
    <row r="267" spans="1:1" ht="12">
      <c r="A267" s="39"/>
    </row>
    <row r="268" spans="1:1" ht="12">
      <c r="A268" s="39"/>
    </row>
    <row r="269" spans="1:1" ht="12">
      <c r="A269" s="39"/>
    </row>
    <row r="270" spans="1:1" ht="12">
      <c r="A270" s="39"/>
    </row>
    <row r="271" spans="1:1" ht="12">
      <c r="A271" s="39"/>
    </row>
    <row r="272" spans="1:1" ht="12">
      <c r="A272" s="39"/>
    </row>
    <row r="273" spans="1:1" ht="12">
      <c r="A273" s="39"/>
    </row>
    <row r="274" spans="1:1" ht="12">
      <c r="A274" s="39"/>
    </row>
    <row r="275" spans="1:1" ht="12">
      <c r="A275" s="39"/>
    </row>
    <row r="276" spans="1:1" ht="12">
      <c r="A276" s="39"/>
    </row>
    <row r="277" spans="1:1" ht="12">
      <c r="A277" s="39"/>
    </row>
    <row r="278" spans="1:1" ht="12">
      <c r="A278" s="39"/>
    </row>
    <row r="279" spans="1:1" ht="12">
      <c r="A279" s="39"/>
    </row>
    <row r="280" spans="1:1" ht="12">
      <c r="A280" s="39"/>
    </row>
    <row r="281" spans="1:1" ht="12">
      <c r="A281" s="39"/>
    </row>
    <row r="282" spans="1:1" ht="12">
      <c r="A282" s="39"/>
    </row>
    <row r="283" spans="1:1" ht="12">
      <c r="A283" s="39"/>
    </row>
    <row r="284" spans="1:1" ht="12">
      <c r="A284" s="39"/>
    </row>
    <row r="285" spans="1:1" ht="12">
      <c r="A285" s="39"/>
    </row>
    <row r="286" spans="1:1" ht="12">
      <c r="A286" s="39"/>
    </row>
    <row r="287" spans="1:1" ht="12">
      <c r="A287" s="39"/>
    </row>
    <row r="288" spans="1:1" ht="12">
      <c r="A288" s="39"/>
    </row>
    <row r="289" spans="1:1" ht="12">
      <c r="A289" s="39"/>
    </row>
    <row r="290" spans="1:1" ht="12">
      <c r="A290" s="39"/>
    </row>
    <row r="291" spans="1:1" ht="12">
      <c r="A291" s="39"/>
    </row>
    <row r="292" spans="1:1" ht="12">
      <c r="A292" s="39"/>
    </row>
    <row r="293" spans="1:1" ht="12">
      <c r="A293" s="39"/>
    </row>
    <row r="294" spans="1:1" ht="12">
      <c r="A294" s="39"/>
    </row>
    <row r="295" spans="1:1" ht="12">
      <c r="A295" s="39"/>
    </row>
    <row r="296" spans="1:1" ht="12">
      <c r="A296" s="39"/>
    </row>
    <row r="297" spans="1:1" ht="12">
      <c r="A297" s="39"/>
    </row>
    <row r="298" spans="1:1" ht="12">
      <c r="A298" s="39"/>
    </row>
    <row r="299" spans="1:1" ht="12">
      <c r="A299" s="39"/>
    </row>
    <row r="300" spans="1:1" ht="12">
      <c r="A300" s="39"/>
    </row>
    <row r="301" spans="1:1" ht="12">
      <c r="A301" s="39"/>
    </row>
    <row r="302" spans="1:1" ht="12">
      <c r="A302" s="39"/>
    </row>
    <row r="303" spans="1:1" ht="12">
      <c r="A303" s="39"/>
    </row>
    <row r="304" spans="1:1" ht="12">
      <c r="A304" s="39"/>
    </row>
    <row r="305" spans="1:1" ht="12">
      <c r="A305" s="39"/>
    </row>
    <row r="306" spans="1:1" ht="12">
      <c r="A306" s="39"/>
    </row>
    <row r="307" spans="1:1" ht="12">
      <c r="A307" s="39"/>
    </row>
    <row r="308" spans="1:1" ht="12">
      <c r="A308" s="39"/>
    </row>
    <row r="309" spans="1:1" ht="12">
      <c r="A309" s="39"/>
    </row>
    <row r="310" spans="1:1" ht="12">
      <c r="A310" s="39"/>
    </row>
    <row r="311" spans="1:1" ht="12">
      <c r="A311" s="39"/>
    </row>
    <row r="312" spans="1:1" ht="12">
      <c r="A312" s="39"/>
    </row>
    <row r="313" spans="1:1" ht="12">
      <c r="A313" s="39"/>
    </row>
    <row r="314" spans="1:1" ht="12">
      <c r="A314" s="39"/>
    </row>
    <row r="315" spans="1:1" ht="12">
      <c r="A315" s="39"/>
    </row>
    <row r="316" spans="1:1" ht="12">
      <c r="A316" s="39"/>
    </row>
    <row r="317" spans="1:1" ht="12">
      <c r="A317" s="39"/>
    </row>
    <row r="318" spans="1:1" ht="12">
      <c r="A318" s="39"/>
    </row>
    <row r="319" spans="1:1" ht="12">
      <c r="A319" s="39"/>
    </row>
    <row r="320" spans="1:1" ht="12">
      <c r="A320" s="39"/>
    </row>
    <row r="321" spans="1:1" ht="12">
      <c r="A321" s="39"/>
    </row>
    <row r="322" spans="1:1" ht="12">
      <c r="A322" s="39"/>
    </row>
    <row r="323" spans="1:1" ht="12">
      <c r="A323" s="39"/>
    </row>
    <row r="324" spans="1:1" ht="12">
      <c r="A324" s="39"/>
    </row>
    <row r="325" spans="1:1" ht="12">
      <c r="A325" s="39"/>
    </row>
    <row r="326" spans="1:1" ht="12">
      <c r="A326" s="39"/>
    </row>
    <row r="327" spans="1:1" ht="12">
      <c r="A327" s="39"/>
    </row>
    <row r="328" spans="1:1" ht="12">
      <c r="A328" s="39"/>
    </row>
    <row r="329" spans="1:1" ht="12">
      <c r="A329" s="39"/>
    </row>
    <row r="330" spans="1:1" ht="12">
      <c r="A330" s="39"/>
    </row>
    <row r="331" spans="1:1" ht="12">
      <c r="A331" s="39"/>
    </row>
    <row r="332" spans="1:1" ht="12">
      <c r="A332" s="39"/>
    </row>
    <row r="333" spans="1:1" ht="12">
      <c r="A333" s="39"/>
    </row>
    <row r="334" spans="1:1" ht="12">
      <c r="A334" s="39"/>
    </row>
    <row r="335" spans="1:1" ht="12">
      <c r="A335" s="39"/>
    </row>
    <row r="336" spans="1:1" ht="12">
      <c r="A336" s="39"/>
    </row>
    <row r="337" spans="1:1" ht="12">
      <c r="A337" s="39"/>
    </row>
    <row r="338" spans="1:1" ht="12">
      <c r="A338" s="39"/>
    </row>
    <row r="339" spans="1:1" ht="12">
      <c r="A339" s="39"/>
    </row>
    <row r="340" spans="1:1" ht="12">
      <c r="A340" s="39"/>
    </row>
    <row r="341" spans="1:1" ht="12">
      <c r="A341" s="39"/>
    </row>
    <row r="342" spans="1:1" ht="12">
      <c r="A342" s="39"/>
    </row>
    <row r="343" spans="1:1" ht="12">
      <c r="A343" s="39"/>
    </row>
    <row r="344" spans="1:1" ht="12">
      <c r="A344" s="39"/>
    </row>
    <row r="345" spans="1:1" ht="12">
      <c r="A345" s="39"/>
    </row>
    <row r="346" spans="1:1" ht="12">
      <c r="A346" s="39"/>
    </row>
    <row r="347" spans="1:1" ht="12">
      <c r="A347" s="39"/>
    </row>
    <row r="348" spans="1:1" ht="12">
      <c r="A348" s="39"/>
    </row>
    <row r="349" spans="1:1" ht="12">
      <c r="A349" s="39"/>
    </row>
    <row r="350" spans="1:1" ht="12">
      <c r="A350" s="39"/>
    </row>
    <row r="351" spans="1:1" ht="12">
      <c r="A351" s="39"/>
    </row>
    <row r="352" spans="1:1" ht="12">
      <c r="A352" s="39"/>
    </row>
    <row r="353" spans="1:1" ht="12">
      <c r="A353" s="39"/>
    </row>
    <row r="354" spans="1:1" ht="12">
      <c r="A354" s="39"/>
    </row>
    <row r="355" spans="1:1" ht="12">
      <c r="A355" s="39"/>
    </row>
    <row r="356" spans="1:1" ht="12">
      <c r="A356" s="39"/>
    </row>
    <row r="357" spans="1:1" ht="12">
      <c r="A357" s="39"/>
    </row>
    <row r="358" spans="1:1" ht="12">
      <c r="A358" s="39"/>
    </row>
    <row r="359" spans="1:1" ht="12">
      <c r="A359" s="39"/>
    </row>
    <row r="360" spans="1:1" ht="12">
      <c r="A360" s="39"/>
    </row>
    <row r="361" spans="1:1" ht="12">
      <c r="A361" s="39"/>
    </row>
    <row r="362" spans="1:1" ht="12">
      <c r="A362" s="39"/>
    </row>
    <row r="363" spans="1:1" ht="12">
      <c r="A363" s="39"/>
    </row>
    <row r="364" spans="1:1" ht="12">
      <c r="A364" s="39"/>
    </row>
    <row r="365" spans="1:1" ht="12">
      <c r="A365" s="39"/>
    </row>
    <row r="366" spans="1:1" ht="12">
      <c r="A366" s="39"/>
    </row>
    <row r="367" spans="1:1" ht="12">
      <c r="A367" s="39"/>
    </row>
    <row r="368" spans="1:1" ht="12">
      <c r="A368" s="39"/>
    </row>
    <row r="369" spans="1:1" ht="12">
      <c r="A369" s="39"/>
    </row>
    <row r="370" spans="1:1" ht="12">
      <c r="A370" s="39"/>
    </row>
    <row r="371" spans="1:1" ht="12">
      <c r="A371" s="39"/>
    </row>
    <row r="372" spans="1:1" ht="12">
      <c r="A372" s="39"/>
    </row>
    <row r="373" spans="1:1" ht="12">
      <c r="A373" s="39"/>
    </row>
    <row r="374" spans="1:1" ht="12">
      <c r="A374" s="39"/>
    </row>
    <row r="375" spans="1:1" ht="12">
      <c r="A375" s="39"/>
    </row>
    <row r="376" spans="1:1" ht="12">
      <c r="A376" s="39"/>
    </row>
    <row r="377" spans="1:1" ht="12">
      <c r="A377" s="39"/>
    </row>
    <row r="378" spans="1:1" ht="12">
      <c r="A378" s="39"/>
    </row>
    <row r="379" spans="1:1" ht="12">
      <c r="A379" s="39"/>
    </row>
    <row r="380" spans="1:1" ht="12">
      <c r="A380" s="39"/>
    </row>
    <row r="381" spans="1:1" ht="12">
      <c r="A381" s="39"/>
    </row>
    <row r="382" spans="1:1" ht="12">
      <c r="A382" s="39"/>
    </row>
    <row r="383" spans="1:1" ht="12">
      <c r="A383" s="39"/>
    </row>
    <row r="384" spans="1:1" ht="12">
      <c r="A384" s="39"/>
    </row>
    <row r="385" spans="1:1" ht="12">
      <c r="A385" s="39"/>
    </row>
    <row r="386" spans="1:1" ht="12">
      <c r="A386" s="39"/>
    </row>
    <row r="387" spans="1:1" ht="12">
      <c r="A387" s="39"/>
    </row>
    <row r="388" spans="1:1" ht="12">
      <c r="A388" s="39"/>
    </row>
    <row r="389" spans="1:1" ht="12">
      <c r="A389" s="39"/>
    </row>
    <row r="390" spans="1:1" ht="12">
      <c r="A390" s="39"/>
    </row>
    <row r="391" spans="1:1" ht="12">
      <c r="A391" s="39"/>
    </row>
    <row r="392" spans="1:1" ht="12">
      <c r="A392" s="39"/>
    </row>
    <row r="393" spans="1:1" ht="12">
      <c r="A393" s="39"/>
    </row>
    <row r="394" spans="1:1" ht="12">
      <c r="A394" s="39"/>
    </row>
    <row r="395" spans="1:1" ht="12">
      <c r="A395" s="39"/>
    </row>
    <row r="396" spans="1:1" ht="12">
      <c r="A396" s="39"/>
    </row>
    <row r="397" spans="1:1" ht="12">
      <c r="A397" s="39"/>
    </row>
    <row r="398" spans="1:1" ht="12">
      <c r="A398" s="39"/>
    </row>
    <row r="399" spans="1:1" ht="12">
      <c r="A399" s="39"/>
    </row>
    <row r="400" spans="1:1" ht="12">
      <c r="A400" s="39"/>
    </row>
    <row r="401" spans="1:1" ht="12">
      <c r="A401" s="39"/>
    </row>
    <row r="402" spans="1:1" ht="12">
      <c r="A402" s="39"/>
    </row>
    <row r="403" spans="1:1" ht="12">
      <c r="A403" s="39"/>
    </row>
    <row r="404" spans="1:1" ht="12">
      <c r="A404" s="39"/>
    </row>
    <row r="405" spans="1:1" ht="12">
      <c r="A405" s="39"/>
    </row>
    <row r="406" spans="1:1" ht="12">
      <c r="A406" s="39"/>
    </row>
    <row r="407" spans="1:1" ht="12">
      <c r="A407" s="39"/>
    </row>
    <row r="408" spans="1:1" ht="12">
      <c r="A408" s="39"/>
    </row>
    <row r="409" spans="1:1" ht="12">
      <c r="A409" s="39"/>
    </row>
    <row r="410" spans="1:1" ht="12">
      <c r="A410" s="39"/>
    </row>
    <row r="411" spans="1:1" ht="12">
      <c r="A411" s="39"/>
    </row>
    <row r="412" spans="1:1" ht="12">
      <c r="A412" s="39"/>
    </row>
    <row r="413" spans="1:1" ht="12">
      <c r="A413" s="39"/>
    </row>
    <row r="414" spans="1:1" ht="12">
      <c r="A414" s="39"/>
    </row>
    <row r="415" spans="1:1" ht="12">
      <c r="A415" s="39"/>
    </row>
    <row r="416" spans="1:1" ht="12">
      <c r="A416" s="39"/>
    </row>
    <row r="417" spans="1:1" ht="12">
      <c r="A417" s="39"/>
    </row>
    <row r="418" spans="1:1" ht="12">
      <c r="A418" s="39"/>
    </row>
    <row r="419" spans="1:1" ht="12">
      <c r="A419" s="39"/>
    </row>
    <row r="420" spans="1:1" ht="12">
      <c r="A420" s="39"/>
    </row>
    <row r="421" spans="1:1" ht="12">
      <c r="A421" s="39"/>
    </row>
    <row r="422" spans="1:1" ht="12">
      <c r="A422" s="39"/>
    </row>
    <row r="423" spans="1:1" ht="12">
      <c r="A423" s="39"/>
    </row>
    <row r="424" spans="1:1" ht="12">
      <c r="A424" s="39"/>
    </row>
    <row r="425" spans="1:1" ht="12">
      <c r="A425" s="39"/>
    </row>
    <row r="426" spans="1:1" ht="12">
      <c r="A426" s="39"/>
    </row>
    <row r="427" spans="1:1" ht="12">
      <c r="A427" s="39"/>
    </row>
    <row r="428" spans="1:1" ht="12">
      <c r="A428" s="39"/>
    </row>
    <row r="429" spans="1:1" ht="12">
      <c r="A429" s="39"/>
    </row>
    <row r="430" spans="1:1" ht="12">
      <c r="A430" s="39"/>
    </row>
    <row r="431" spans="1:1" ht="12">
      <c r="A431" s="39"/>
    </row>
    <row r="432" spans="1:1" ht="12">
      <c r="A432" s="39"/>
    </row>
    <row r="433" spans="1:1" ht="12">
      <c r="A433" s="39"/>
    </row>
    <row r="434" spans="1:1" ht="12">
      <c r="A434" s="39"/>
    </row>
    <row r="435" spans="1:1" ht="12">
      <c r="A435" s="39"/>
    </row>
    <row r="436" spans="1:1" ht="12">
      <c r="A436" s="39"/>
    </row>
    <row r="437" spans="1:1" ht="12">
      <c r="A437" s="39"/>
    </row>
    <row r="438" spans="1:1" ht="12">
      <c r="A438" s="39"/>
    </row>
    <row r="439" spans="1:1" ht="12">
      <c r="A439" s="39"/>
    </row>
    <row r="440" spans="1:1" ht="12">
      <c r="A440" s="39"/>
    </row>
    <row r="441" spans="1:1" ht="12">
      <c r="A441" s="39"/>
    </row>
    <row r="442" spans="1:1" ht="12">
      <c r="A442" s="39"/>
    </row>
    <row r="443" spans="1:1" ht="12">
      <c r="A443" s="39"/>
    </row>
    <row r="444" spans="1:1" ht="12">
      <c r="A444" s="39"/>
    </row>
    <row r="445" spans="1:1" ht="12">
      <c r="A445" s="39"/>
    </row>
    <row r="446" spans="1:1" ht="12">
      <c r="A446" s="39"/>
    </row>
    <row r="447" spans="1:1" ht="12">
      <c r="A447" s="39"/>
    </row>
    <row r="448" spans="1:1" ht="12">
      <c r="A448" s="39"/>
    </row>
    <row r="449" spans="1:1" ht="12">
      <c r="A449" s="39"/>
    </row>
    <row r="450" spans="1:1" ht="12">
      <c r="A450" s="39"/>
    </row>
    <row r="451" spans="1:1" ht="12">
      <c r="A451" s="39"/>
    </row>
    <row r="452" spans="1:1" ht="12">
      <c r="A452" s="39"/>
    </row>
    <row r="453" spans="1:1" ht="12">
      <c r="A453" s="39"/>
    </row>
    <row r="454" spans="1:1" ht="12">
      <c r="A454" s="39"/>
    </row>
    <row r="455" spans="1:1" ht="12">
      <c r="A455" s="39"/>
    </row>
    <row r="456" spans="1:1" ht="12">
      <c r="A456" s="39"/>
    </row>
    <row r="457" spans="1:1" ht="12">
      <c r="A457" s="39"/>
    </row>
    <row r="458" spans="1:1" ht="12">
      <c r="A458" s="39"/>
    </row>
    <row r="459" spans="1:1" ht="12">
      <c r="A459" s="39"/>
    </row>
    <row r="460" spans="1:1" ht="12">
      <c r="A460" s="39"/>
    </row>
    <row r="461" spans="1:1" ht="12">
      <c r="A461" s="39"/>
    </row>
    <row r="462" spans="1:1" ht="12">
      <c r="A462" s="39"/>
    </row>
    <row r="463" spans="1:1" ht="12">
      <c r="A463" s="39"/>
    </row>
    <row r="464" spans="1:1" ht="12">
      <c r="A464" s="39"/>
    </row>
    <row r="465" spans="1:1" ht="12">
      <c r="A465" s="39"/>
    </row>
    <row r="466" spans="1:1" ht="12">
      <c r="A466" s="39"/>
    </row>
    <row r="467" spans="1:1" ht="12">
      <c r="A467" s="39"/>
    </row>
    <row r="468" spans="1:1" ht="12">
      <c r="A468" s="39"/>
    </row>
    <row r="469" spans="1:1" ht="12">
      <c r="A469" s="39"/>
    </row>
    <row r="470" spans="1:1" ht="12">
      <c r="A470" s="39"/>
    </row>
    <row r="471" spans="1:1" ht="12">
      <c r="A471" s="39"/>
    </row>
    <row r="472" spans="1:1" ht="12">
      <c r="A472" s="39"/>
    </row>
    <row r="473" spans="1:1" ht="12">
      <c r="A473" s="39"/>
    </row>
    <row r="474" spans="1:1" ht="12">
      <c r="A474" s="39"/>
    </row>
    <row r="475" spans="1:1" ht="12">
      <c r="A475" s="39"/>
    </row>
    <row r="476" spans="1:1" ht="12">
      <c r="A476" s="39"/>
    </row>
    <row r="477" spans="1:1" ht="12">
      <c r="A477" s="39"/>
    </row>
    <row r="478" spans="1:1" ht="12">
      <c r="A478" s="39"/>
    </row>
    <row r="479" spans="1:1" ht="12">
      <c r="A479" s="39"/>
    </row>
    <row r="480" spans="1:1" ht="12">
      <c r="A480" s="39"/>
    </row>
    <row r="481" spans="1:1" ht="12">
      <c r="A481" s="39"/>
    </row>
    <row r="482" spans="1:1" ht="12">
      <c r="A482" s="39"/>
    </row>
    <row r="483" spans="1:1" ht="12">
      <c r="A483" s="39"/>
    </row>
    <row r="484" spans="1:1" ht="12">
      <c r="A484" s="39"/>
    </row>
    <row r="485" spans="1:1" ht="12">
      <c r="A485" s="39"/>
    </row>
    <row r="486" spans="1:1" ht="12">
      <c r="A486" s="39"/>
    </row>
    <row r="487" spans="1:1" ht="12">
      <c r="A487" s="39"/>
    </row>
    <row r="488" spans="1:1" ht="12">
      <c r="A488" s="39"/>
    </row>
    <row r="489" spans="1:1" ht="12">
      <c r="A489" s="39"/>
    </row>
    <row r="490" spans="1:1" ht="12">
      <c r="A490" s="39"/>
    </row>
    <row r="491" spans="1:1" ht="12">
      <c r="A491" s="39"/>
    </row>
    <row r="492" spans="1:1" ht="12">
      <c r="A492" s="39"/>
    </row>
    <row r="493" spans="1:1" ht="12">
      <c r="A493" s="39"/>
    </row>
    <row r="494" spans="1:1" ht="12">
      <c r="A494" s="39"/>
    </row>
    <row r="495" spans="1:1" ht="12">
      <c r="A495" s="39"/>
    </row>
    <row r="496" spans="1:1" ht="12">
      <c r="A496" s="39"/>
    </row>
    <row r="497" spans="1:1" ht="12">
      <c r="A497" s="39"/>
    </row>
    <row r="498" spans="1:1" ht="12">
      <c r="A498" s="39"/>
    </row>
    <row r="499" spans="1:1" ht="12">
      <c r="A499" s="39"/>
    </row>
    <row r="500" spans="1:1" ht="12">
      <c r="A500" s="39"/>
    </row>
    <row r="501" spans="1:1" ht="12">
      <c r="A501" s="39"/>
    </row>
    <row r="502" spans="1:1" ht="12">
      <c r="A502" s="39"/>
    </row>
    <row r="503" spans="1:1" ht="12">
      <c r="A503" s="39"/>
    </row>
    <row r="504" spans="1:1" ht="12">
      <c r="A504" s="39"/>
    </row>
    <row r="505" spans="1:1" ht="12">
      <c r="A505" s="39"/>
    </row>
    <row r="506" spans="1:1" ht="12">
      <c r="A506" s="39"/>
    </row>
    <row r="507" spans="1:1" ht="12">
      <c r="A507" s="39"/>
    </row>
    <row r="508" spans="1:1" ht="12">
      <c r="A508" s="39"/>
    </row>
    <row r="509" spans="1:1" ht="12">
      <c r="A509" s="39"/>
    </row>
    <row r="510" spans="1:1" ht="12">
      <c r="A510" s="39"/>
    </row>
    <row r="511" spans="1:1" ht="12">
      <c r="A511" s="39"/>
    </row>
    <row r="512" spans="1:1" ht="12">
      <c r="A512" s="39"/>
    </row>
    <row r="513" spans="1:1" ht="12">
      <c r="A513" s="39"/>
    </row>
    <row r="514" spans="1:1" ht="12">
      <c r="A514" s="39"/>
    </row>
    <row r="515" spans="1:1" ht="12">
      <c r="A515" s="39"/>
    </row>
    <row r="516" spans="1:1" ht="12">
      <c r="A516" s="39"/>
    </row>
    <row r="517" spans="1:1" ht="12">
      <c r="A517" s="39"/>
    </row>
    <row r="518" spans="1:1" ht="12">
      <c r="A518" s="39"/>
    </row>
    <row r="519" spans="1:1" ht="12">
      <c r="A519" s="39"/>
    </row>
    <row r="520" spans="1:1" ht="12">
      <c r="A520" s="39"/>
    </row>
    <row r="521" spans="1:1" ht="12">
      <c r="A521" s="39"/>
    </row>
    <row r="522" spans="1:1" ht="12">
      <c r="A522" s="39"/>
    </row>
    <row r="523" spans="1:1" ht="12">
      <c r="A523" s="39"/>
    </row>
    <row r="524" spans="1:1" ht="12">
      <c r="A524" s="39"/>
    </row>
    <row r="525" spans="1:1" ht="12">
      <c r="A525" s="39"/>
    </row>
    <row r="526" spans="1:1" ht="12">
      <c r="A526" s="39"/>
    </row>
    <row r="527" spans="1:1" ht="12">
      <c r="A527" s="39"/>
    </row>
    <row r="528" spans="1:1" ht="12">
      <c r="A528" s="39"/>
    </row>
    <row r="529" spans="1:1" ht="12">
      <c r="A529" s="39"/>
    </row>
    <row r="530" spans="1:1" ht="12">
      <c r="A530" s="39"/>
    </row>
    <row r="531" spans="1:1" ht="12">
      <c r="A531" s="39"/>
    </row>
    <row r="532" spans="1:1" ht="12">
      <c r="A532" s="39"/>
    </row>
    <row r="533" spans="1:1" ht="12">
      <c r="A533" s="39"/>
    </row>
    <row r="534" spans="1:1" ht="12">
      <c r="A534" s="39"/>
    </row>
    <row r="535" spans="1:1" ht="12">
      <c r="A535" s="39"/>
    </row>
    <row r="536" spans="1:1" ht="12">
      <c r="A536" s="39"/>
    </row>
    <row r="537" spans="1:1" ht="12">
      <c r="A537" s="39"/>
    </row>
    <row r="538" spans="1:1" ht="12">
      <c r="A538" s="39"/>
    </row>
    <row r="539" spans="1:1" ht="12">
      <c r="A539" s="39"/>
    </row>
    <row r="540" spans="1:1" ht="12">
      <c r="A540" s="39"/>
    </row>
    <row r="541" spans="1:1" ht="12">
      <c r="A541" s="39"/>
    </row>
    <row r="542" spans="1:1" ht="12">
      <c r="A542" s="39"/>
    </row>
    <row r="543" spans="1:1" ht="12">
      <c r="A543" s="39"/>
    </row>
    <row r="544" spans="1:1" ht="12">
      <c r="A544" s="39"/>
    </row>
    <row r="545" spans="1:1" ht="12">
      <c r="A545" s="39"/>
    </row>
    <row r="546" spans="1:1" ht="12">
      <c r="A546" s="39"/>
    </row>
    <row r="547" spans="1:1" ht="12">
      <c r="A547" s="39"/>
    </row>
    <row r="548" spans="1:1" ht="12">
      <c r="A548" s="39"/>
    </row>
    <row r="549" spans="1:1" ht="12">
      <c r="A549" s="39"/>
    </row>
    <row r="550" spans="1:1" ht="12">
      <c r="A550" s="39"/>
    </row>
    <row r="551" spans="1:1" ht="12">
      <c r="A551" s="39"/>
    </row>
    <row r="552" spans="1:1" ht="12">
      <c r="A552" s="39"/>
    </row>
    <row r="553" spans="1:1" ht="12">
      <c r="A553" s="39"/>
    </row>
    <row r="554" spans="1:1" ht="12">
      <c r="A554" s="39"/>
    </row>
    <row r="555" spans="1:1" ht="12">
      <c r="A555" s="39"/>
    </row>
    <row r="556" spans="1:1" ht="12">
      <c r="A556" s="39"/>
    </row>
    <row r="557" spans="1:1" ht="12">
      <c r="A557" s="39"/>
    </row>
    <row r="558" spans="1:1" ht="12">
      <c r="A558" s="39"/>
    </row>
    <row r="559" spans="1:1" ht="12">
      <c r="A559" s="39"/>
    </row>
    <row r="560" spans="1:1" ht="12">
      <c r="A560" s="39"/>
    </row>
    <row r="561" spans="1:1" ht="12">
      <c r="A561" s="39"/>
    </row>
    <row r="562" spans="1:1" ht="12">
      <c r="A562" s="39"/>
    </row>
    <row r="563" spans="1:1" ht="12">
      <c r="A563" s="39"/>
    </row>
    <row r="564" spans="1:1" ht="12">
      <c r="A564" s="39"/>
    </row>
    <row r="565" spans="1:1" ht="12">
      <c r="A565" s="39"/>
    </row>
    <row r="566" spans="1:1" ht="12">
      <c r="A566" s="39"/>
    </row>
    <row r="567" spans="1:1" ht="12">
      <c r="A567" s="39"/>
    </row>
    <row r="568" spans="1:1" ht="12">
      <c r="A568" s="39"/>
    </row>
  </sheetData>
  <customSheetViews>
    <customSheetView guid="{8599CEE8-7E8B-484C-B2F0-6E8B40CAC0FA}" colorId="8" showGridLines="0" fitToPage="1" showRuler="0">
      <selection activeCell="B50" sqref="B50"/>
      <pageMargins left="0.75" right="0.75" top="1" bottom="1" header="0.5" footer="0.5"/>
      <pageSetup paperSize="9" scale="68" orientation="landscape" r:id="rId1"/>
      <headerFooter alignWithMargins="0">
        <oddFooter>&amp;R&amp;9&amp;P</oddFooter>
      </headerFooter>
    </customSheetView>
    <customSheetView guid="{F3793862-27FF-4569-9CF2-D31B14E4B13F}" colorId="8" showPageBreaks="1" showGridLines="0" fitToPage="1" printArea="1" showRuler="0">
      <selection activeCell="B50" sqref="B50"/>
      <pageMargins left="0.75" right="0.75" top="1" bottom="1" header="0.5" footer="0.5"/>
      <pageSetup paperSize="9" scale="66" orientation="landscape" r:id="rId2"/>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68" orientation="landscape" r:id="rId3"/>
  <headerFooter alignWithMargins="0">
    <oddFooter>&amp;R&amp;9&amp;P</oddFooter>
  </headerFooter>
</worksheet>
</file>

<file path=xl/worksheets/sheet13.xml><?xml version="1.0" encoding="utf-8"?>
<worksheet xmlns="http://schemas.openxmlformats.org/spreadsheetml/2006/main" xmlns:r="http://schemas.openxmlformats.org/officeDocument/2006/relationships">
  <sheetPr codeName="Sheet45">
    <pageSetUpPr fitToPage="1"/>
  </sheetPr>
  <dimension ref="A1:K65"/>
  <sheetViews>
    <sheetView showGridLines="0" defaultGridColor="0" colorId="12" zoomScaleNormal="100" workbookViewId="0"/>
  </sheetViews>
  <sheetFormatPr defaultRowHeight="12"/>
  <cols>
    <col min="1" max="1" width="2.140625" style="7" customWidth="1"/>
    <col min="2" max="2" width="49.7109375" style="7" customWidth="1"/>
    <col min="3" max="9" width="12" style="7" customWidth="1"/>
    <col min="10" max="10" width="3.7109375" style="7" customWidth="1"/>
    <col min="11" max="16384" width="9.140625" style="7"/>
  </cols>
  <sheetData>
    <row r="1" spans="1:9" ht="9" customHeight="1">
      <c r="B1" s="5"/>
      <c r="C1" s="5"/>
      <c r="D1" s="5"/>
      <c r="E1" s="5"/>
      <c r="F1" s="5"/>
      <c r="G1" s="5"/>
      <c r="H1" s="5"/>
    </row>
    <row r="2" spans="1:9" ht="15.75">
      <c r="A2" s="5"/>
      <c r="B2" s="274" t="s">
        <v>119</v>
      </c>
      <c r="C2" s="203" t="s">
        <v>465</v>
      </c>
    </row>
    <row r="3" spans="1:9" ht="15.75">
      <c r="A3" s="5"/>
      <c r="B3" s="204" t="s">
        <v>575</v>
      </c>
      <c r="C3" s="222"/>
    </row>
    <row r="4" spans="1:9">
      <c r="A4" s="5"/>
      <c r="B4" s="206"/>
      <c r="C4" s="207" t="s">
        <v>5</v>
      </c>
    </row>
    <row r="5" spans="1:9">
      <c r="A5" s="5"/>
      <c r="B5" s="208"/>
      <c r="C5" s="209" t="s">
        <v>121</v>
      </c>
    </row>
    <row r="6" spans="1:9" s="11" customFormat="1">
      <c r="A6" s="9"/>
      <c r="B6" s="230"/>
      <c r="C6" s="671" t="s">
        <v>748</v>
      </c>
      <c r="D6" s="9"/>
    </row>
    <row r="7" spans="1:9" s="11" customFormat="1">
      <c r="A7" s="9"/>
      <c r="B7" s="185"/>
      <c r="C7" s="670" t="s">
        <v>707</v>
      </c>
      <c r="D7" s="9"/>
    </row>
    <row r="8" spans="1:9" ht="8.25" customHeight="1">
      <c r="A8" s="5"/>
      <c r="B8" s="187"/>
      <c r="C8" s="661"/>
      <c r="D8" s="27"/>
      <c r="E8" s="27"/>
      <c r="F8" s="27"/>
      <c r="G8" s="27"/>
      <c r="H8" s="27"/>
    </row>
    <row r="9" spans="1:9" s="11" customFormat="1">
      <c r="A9" s="9"/>
      <c r="B9" s="185" t="s">
        <v>557</v>
      </c>
      <c r="C9" s="730">
        <v>19843</v>
      </c>
      <c r="D9" s="829"/>
      <c r="E9" s="829"/>
      <c r="F9" s="829"/>
      <c r="G9" s="829"/>
      <c r="H9" s="829"/>
    </row>
    <row r="10" spans="1:9" s="11" customFormat="1">
      <c r="A10" s="9"/>
      <c r="B10" s="185" t="s">
        <v>558</v>
      </c>
      <c r="C10" s="527">
        <v>50758</v>
      </c>
      <c r="D10" s="830"/>
      <c r="E10" s="830"/>
      <c r="F10" s="830"/>
      <c r="G10" s="830"/>
      <c r="H10" s="830"/>
      <c r="I10" s="830"/>
    </row>
    <row r="11" spans="1:9" s="11" customFormat="1">
      <c r="A11" s="9"/>
      <c r="B11" s="185" t="s">
        <v>559</v>
      </c>
      <c r="C11" s="527">
        <v>4619</v>
      </c>
      <c r="D11" s="830"/>
      <c r="E11" s="830"/>
      <c r="F11" s="830"/>
      <c r="G11" s="830"/>
      <c r="H11" s="830"/>
      <c r="I11" s="830"/>
    </row>
    <row r="12" spans="1:9" s="11" customFormat="1">
      <c r="A12" s="9"/>
      <c r="B12" s="185" t="s">
        <v>560</v>
      </c>
      <c r="C12" s="1016" t="s">
        <v>322</v>
      </c>
      <c r="D12" s="830"/>
      <c r="E12" s="830"/>
      <c r="F12" s="830"/>
      <c r="G12" s="830"/>
      <c r="H12" s="830"/>
      <c r="I12" s="830"/>
    </row>
    <row r="13" spans="1:9" s="11" customFormat="1">
      <c r="A13" s="9"/>
      <c r="B13" s="185" t="s">
        <v>561</v>
      </c>
      <c r="C13" s="527">
        <v>2075</v>
      </c>
      <c r="D13" s="830"/>
      <c r="E13" s="830"/>
      <c r="F13" s="830"/>
      <c r="G13" s="830"/>
      <c r="H13" s="830"/>
      <c r="I13" s="830"/>
    </row>
    <row r="14" spans="1:9" s="11" customFormat="1">
      <c r="A14" s="9"/>
      <c r="B14" s="185" t="s">
        <v>562</v>
      </c>
      <c r="C14" s="527">
        <v>7944</v>
      </c>
      <c r="D14" s="830"/>
      <c r="E14" s="830"/>
      <c r="F14" s="830"/>
      <c r="G14" s="830"/>
      <c r="H14" s="830"/>
      <c r="I14" s="830"/>
    </row>
    <row r="15" spans="1:9" s="11" customFormat="1">
      <c r="A15" s="9"/>
      <c r="B15" s="185" t="s">
        <v>563</v>
      </c>
      <c r="C15" s="527">
        <v>5158</v>
      </c>
      <c r="D15" s="830"/>
      <c r="E15" s="830"/>
      <c r="F15" s="830"/>
      <c r="G15" s="830"/>
      <c r="H15" s="830"/>
      <c r="I15" s="830"/>
    </row>
    <row r="16" spans="1:9" s="11" customFormat="1">
      <c r="A16" s="9"/>
      <c r="B16" s="185" t="s">
        <v>564</v>
      </c>
      <c r="C16" s="527">
        <v>6757</v>
      </c>
      <c r="D16" s="830"/>
      <c r="E16" s="830"/>
      <c r="F16" s="830"/>
      <c r="G16" s="830"/>
      <c r="H16" s="830"/>
      <c r="I16" s="830"/>
    </row>
    <row r="17" spans="1:11" s="9" customFormat="1">
      <c r="B17" s="185" t="s">
        <v>565</v>
      </c>
      <c r="C17" s="527">
        <v>1932</v>
      </c>
      <c r="D17" s="160"/>
      <c r="E17" s="160"/>
      <c r="F17" s="160"/>
      <c r="G17" s="160"/>
      <c r="H17" s="160"/>
      <c r="I17" s="160"/>
    </row>
    <row r="18" spans="1:11" s="9" customFormat="1">
      <c r="B18" s="185" t="s">
        <v>566</v>
      </c>
      <c r="C18" s="527">
        <v>858</v>
      </c>
      <c r="D18" s="160"/>
      <c r="E18" s="160"/>
      <c r="F18" s="160"/>
      <c r="G18" s="160"/>
      <c r="H18" s="160"/>
      <c r="I18" s="160"/>
    </row>
    <row r="19" spans="1:11" s="15" customFormat="1">
      <c r="A19" s="45"/>
      <c r="B19" s="660" t="s">
        <v>567</v>
      </c>
      <c r="C19" s="888">
        <v>99944</v>
      </c>
      <c r="D19" s="161"/>
      <c r="E19" s="161"/>
      <c r="F19" s="161"/>
      <c r="G19" s="161"/>
      <c r="H19" s="161"/>
      <c r="I19" s="161"/>
    </row>
    <row r="20" spans="1:11" s="11" customFormat="1" ht="8.25" customHeight="1">
      <c r="A20" s="9"/>
      <c r="B20" s="187"/>
      <c r="C20" s="527"/>
      <c r="D20" s="830"/>
      <c r="E20" s="830"/>
      <c r="F20" s="830"/>
      <c r="G20" s="830"/>
      <c r="H20" s="830"/>
      <c r="I20" s="830"/>
    </row>
    <row r="21" spans="1:11" s="11" customFormat="1">
      <c r="A21" s="9"/>
      <c r="B21" s="185" t="s">
        <v>568</v>
      </c>
      <c r="C21" s="527">
        <v>94</v>
      </c>
      <c r="D21" s="830"/>
      <c r="E21" s="830"/>
      <c r="F21" s="830"/>
      <c r="G21" s="830"/>
      <c r="H21" s="830"/>
      <c r="I21" s="830"/>
    </row>
    <row r="22" spans="1:11" s="9" customFormat="1">
      <c r="B22" s="185" t="s">
        <v>569</v>
      </c>
      <c r="C22" s="527">
        <v>14191</v>
      </c>
      <c r="D22" s="160"/>
      <c r="E22" s="160"/>
      <c r="F22" s="160"/>
      <c r="G22" s="160"/>
      <c r="H22" s="160"/>
      <c r="I22" s="160"/>
    </row>
    <row r="23" spans="1:11" s="15" customFormat="1">
      <c r="A23" s="45"/>
      <c r="B23" s="660" t="s">
        <v>570</v>
      </c>
      <c r="C23" s="888">
        <v>14285</v>
      </c>
      <c r="D23" s="161"/>
      <c r="E23" s="161"/>
      <c r="F23" s="161"/>
      <c r="G23" s="161"/>
      <c r="H23" s="161"/>
      <c r="I23" s="161"/>
      <c r="J23" s="161"/>
      <c r="K23" s="161"/>
    </row>
    <row r="24" spans="1:11" s="11" customFormat="1" ht="8.25" customHeight="1">
      <c r="A24" s="9"/>
      <c r="B24" s="187"/>
      <c r="C24" s="527"/>
    </row>
    <row r="25" spans="1:11" s="11" customFormat="1">
      <c r="A25" s="9"/>
      <c r="B25" s="185" t="s">
        <v>571</v>
      </c>
      <c r="C25" s="527">
        <v>296</v>
      </c>
    </row>
    <row r="26" spans="1:11" s="11" customFormat="1">
      <c r="A26" s="9"/>
      <c r="B26" s="185" t="s">
        <v>572</v>
      </c>
      <c r="C26" s="527">
        <v>1737</v>
      </c>
    </row>
    <row r="27" spans="1:11" s="11" customFormat="1">
      <c r="A27" s="9"/>
      <c r="B27" s="185" t="s">
        <v>573</v>
      </c>
      <c r="C27" s="527">
        <v>1839</v>
      </c>
    </row>
    <row r="28" spans="1:11" s="15" customFormat="1">
      <c r="A28" s="45"/>
      <c r="B28" s="660" t="s">
        <v>574</v>
      </c>
      <c r="C28" s="888">
        <v>3872</v>
      </c>
      <c r="E28" s="161"/>
      <c r="F28" s="161"/>
      <c r="G28" s="161"/>
      <c r="H28" s="161"/>
      <c r="I28" s="161"/>
      <c r="J28" s="161"/>
      <c r="K28" s="161"/>
    </row>
    <row r="29" spans="1:11" s="11" customFormat="1" ht="8.25" customHeight="1">
      <c r="A29" s="9"/>
      <c r="B29" s="187"/>
      <c r="C29" s="527"/>
    </row>
    <row r="30" spans="1:11" s="11" customFormat="1">
      <c r="A30" s="9"/>
      <c r="B30" s="187" t="s">
        <v>576</v>
      </c>
      <c r="C30" s="606">
        <v>1430</v>
      </c>
    </row>
    <row r="31" spans="1:11" s="11" customFormat="1">
      <c r="A31" s="9"/>
      <c r="B31" s="187" t="s">
        <v>43</v>
      </c>
      <c r="C31" s="606">
        <v>1135</v>
      </c>
    </row>
    <row r="32" spans="1:11" s="15" customFormat="1">
      <c r="A32" s="45"/>
      <c r="B32" s="660" t="s">
        <v>581</v>
      </c>
      <c r="C32" s="888">
        <v>120666</v>
      </c>
      <c r="D32" s="161"/>
      <c r="E32" s="161"/>
      <c r="F32" s="161"/>
      <c r="G32" s="161"/>
      <c r="H32" s="161"/>
      <c r="I32" s="161"/>
      <c r="J32" s="161"/>
      <c r="K32" s="161"/>
    </row>
    <row r="33" spans="1:11" s="11" customFormat="1" ht="8.25" customHeight="1">
      <c r="A33" s="9"/>
      <c r="B33" s="187"/>
      <c r="C33" s="527"/>
    </row>
    <row r="34" spans="1:11" s="11" customFormat="1">
      <c r="A34" s="9"/>
      <c r="B34" s="185" t="s">
        <v>148</v>
      </c>
      <c r="C34" s="527">
        <v>2894</v>
      </c>
    </row>
    <row r="35" spans="1:11" s="15" customFormat="1">
      <c r="A35" s="45"/>
      <c r="B35" s="212" t="s">
        <v>81</v>
      </c>
      <c r="C35" s="528">
        <v>123560</v>
      </c>
      <c r="E35" s="161"/>
      <c r="F35" s="161"/>
      <c r="G35" s="161"/>
      <c r="H35" s="161"/>
      <c r="I35" s="161"/>
      <c r="J35" s="161"/>
      <c r="K35" s="161"/>
    </row>
    <row r="36" spans="1:11" ht="12" customHeight="1"/>
    <row r="37" spans="1:11" ht="8.25" customHeight="1"/>
    <row r="38" spans="1:11" ht="15.75">
      <c r="A38" s="5"/>
      <c r="B38" s="200" t="str">
        <f>B2</f>
        <v>AEGON AMERICAS</v>
      </c>
      <c r="C38" s="201"/>
      <c r="D38" s="201"/>
      <c r="E38" s="201"/>
      <c r="F38" s="201"/>
      <c r="G38" s="201"/>
      <c r="H38" s="201"/>
      <c r="I38" s="201"/>
    </row>
    <row r="39" spans="1:11" ht="15.75">
      <c r="A39" s="5"/>
      <c r="B39" s="204" t="s">
        <v>714</v>
      </c>
      <c r="C39" s="205"/>
      <c r="D39" s="205"/>
      <c r="E39" s="205"/>
      <c r="F39" s="205"/>
      <c r="G39" s="205"/>
      <c r="H39" s="205"/>
      <c r="I39" s="205"/>
    </row>
    <row r="40" spans="1:11">
      <c r="A40" s="5"/>
      <c r="B40" s="206"/>
      <c r="C40" s="205"/>
      <c r="D40" s="205"/>
      <c r="E40" s="205"/>
      <c r="F40" s="205"/>
      <c r="G40" s="205"/>
      <c r="H40" s="205"/>
      <c r="I40" s="207" t="s">
        <v>5</v>
      </c>
    </row>
    <row r="41" spans="1:11">
      <c r="A41" s="5"/>
      <c r="B41" s="208"/>
      <c r="C41" s="209" t="str">
        <f>C5</f>
        <v>USD</v>
      </c>
      <c r="D41" s="209"/>
      <c r="E41" s="209"/>
      <c r="F41" s="209"/>
      <c r="G41" s="209"/>
      <c r="H41" s="209"/>
      <c r="I41" s="209"/>
    </row>
    <row r="42" spans="1:11">
      <c r="A42" s="5"/>
      <c r="B42" s="667"/>
      <c r="C42" s="1075" t="s">
        <v>716</v>
      </c>
      <c r="D42" s="1076"/>
      <c r="E42" s="1076"/>
      <c r="F42" s="1076"/>
      <c r="G42" s="1076"/>
      <c r="H42" s="1076"/>
      <c r="I42" s="1077"/>
    </row>
    <row r="43" spans="1:11" s="11" customFormat="1" ht="12" customHeight="1">
      <c r="B43" s="185"/>
      <c r="C43" s="833"/>
      <c r="D43" s="833"/>
      <c r="E43" s="833"/>
      <c r="F43" s="833"/>
      <c r="G43" s="833"/>
      <c r="H43" s="833"/>
      <c r="I43" s="213"/>
    </row>
    <row r="44" spans="1:11" s="11" customFormat="1" ht="12" customHeight="1">
      <c r="B44" s="185"/>
      <c r="C44" s="12" t="s">
        <v>577</v>
      </c>
      <c r="D44" s="12" t="s">
        <v>321</v>
      </c>
      <c r="E44" s="12" t="s">
        <v>543</v>
      </c>
      <c r="F44" s="12" t="s">
        <v>578</v>
      </c>
      <c r="G44" s="12" t="s">
        <v>579</v>
      </c>
      <c r="H44" s="12" t="s">
        <v>580</v>
      </c>
      <c r="I44" s="502" t="s">
        <v>113</v>
      </c>
    </row>
    <row r="45" spans="1:11" s="11" customFormat="1" ht="12" customHeight="1">
      <c r="B45" s="187" t="s">
        <v>705</v>
      </c>
      <c r="C45" s="12"/>
      <c r="D45" s="12"/>
      <c r="E45" s="12"/>
      <c r="F45" s="12"/>
      <c r="G45" s="12"/>
      <c r="H45" s="12"/>
      <c r="I45" s="502"/>
    </row>
    <row r="46" spans="1:11" s="11" customFormat="1" ht="12" customHeight="1">
      <c r="B46" s="185" t="s">
        <v>562</v>
      </c>
      <c r="C46" s="697">
        <v>6255</v>
      </c>
      <c r="D46" s="697">
        <v>729</v>
      </c>
      <c r="E46" s="697">
        <v>535</v>
      </c>
      <c r="F46" s="697">
        <v>306</v>
      </c>
      <c r="G46" s="697">
        <v>119</v>
      </c>
      <c r="H46" s="1015" t="s">
        <v>322</v>
      </c>
      <c r="I46" s="750">
        <v>7944</v>
      </c>
    </row>
    <row r="47" spans="1:11" s="11" customFormat="1" ht="12" customHeight="1">
      <c r="B47" s="185" t="s">
        <v>563</v>
      </c>
      <c r="C47" s="697">
        <v>3316</v>
      </c>
      <c r="D47" s="697">
        <v>67</v>
      </c>
      <c r="E47" s="697">
        <v>80</v>
      </c>
      <c r="F47" s="697">
        <v>79</v>
      </c>
      <c r="G47" s="697">
        <v>1616</v>
      </c>
      <c r="H47" s="1015" t="s">
        <v>322</v>
      </c>
      <c r="I47" s="750">
        <v>5158</v>
      </c>
    </row>
    <row r="48" spans="1:11" s="11" customFormat="1" ht="12" customHeight="1">
      <c r="B48" s="185" t="s">
        <v>564</v>
      </c>
      <c r="C48" s="697">
        <v>3400</v>
      </c>
      <c r="D48" s="697">
        <v>825</v>
      </c>
      <c r="E48" s="697">
        <v>988</v>
      </c>
      <c r="F48" s="697">
        <v>1206</v>
      </c>
      <c r="G48" s="697">
        <v>338</v>
      </c>
      <c r="H48" s="1015" t="s">
        <v>322</v>
      </c>
      <c r="I48" s="750">
        <v>6757</v>
      </c>
    </row>
    <row r="49" spans="2:9" s="11" customFormat="1">
      <c r="B49" s="185" t="s">
        <v>565</v>
      </c>
      <c r="C49" s="697">
        <v>965</v>
      </c>
      <c r="D49" s="697">
        <v>205</v>
      </c>
      <c r="E49" s="697">
        <v>70</v>
      </c>
      <c r="F49" s="697">
        <v>166</v>
      </c>
      <c r="G49" s="697">
        <v>526</v>
      </c>
      <c r="H49" s="1015" t="s">
        <v>322</v>
      </c>
      <c r="I49" s="750">
        <v>1932</v>
      </c>
    </row>
    <row r="50" spans="2:9" s="11" customFormat="1">
      <c r="B50" s="189" t="s">
        <v>566</v>
      </c>
      <c r="C50" s="740">
        <v>514</v>
      </c>
      <c r="D50" s="740">
        <v>233</v>
      </c>
      <c r="E50" s="740">
        <v>48</v>
      </c>
      <c r="F50" s="740">
        <v>22</v>
      </c>
      <c r="G50" s="740">
        <v>41</v>
      </c>
      <c r="H50" s="1018" t="s">
        <v>322</v>
      </c>
      <c r="I50" s="860">
        <v>858</v>
      </c>
    </row>
    <row r="51" spans="2:9" s="11" customFormat="1">
      <c r="B51" s="188" t="s">
        <v>113</v>
      </c>
      <c r="C51" s="749">
        <v>14450</v>
      </c>
      <c r="D51" s="749">
        <v>2059</v>
      </c>
      <c r="E51" s="749">
        <v>1721</v>
      </c>
      <c r="F51" s="749">
        <v>1779</v>
      </c>
      <c r="G51" s="749">
        <v>2640</v>
      </c>
      <c r="H51" s="1066" t="s">
        <v>322</v>
      </c>
      <c r="I51" s="889">
        <v>22649</v>
      </c>
    </row>
    <row r="52" spans="2:9" s="11" customFormat="1">
      <c r="B52" s="230"/>
      <c r="C52" s="836"/>
      <c r="D52" s="836"/>
      <c r="E52" s="836"/>
      <c r="F52" s="836"/>
      <c r="G52" s="836"/>
      <c r="H52" s="836"/>
      <c r="I52" s="890"/>
    </row>
    <row r="53" spans="2:9" s="11" customFormat="1">
      <c r="B53" s="187" t="s">
        <v>582</v>
      </c>
      <c r="C53" s="741"/>
      <c r="D53" s="741"/>
      <c r="E53" s="741"/>
      <c r="F53" s="741"/>
      <c r="G53" s="741"/>
      <c r="H53" s="741"/>
      <c r="I53" s="891"/>
    </row>
    <row r="54" spans="2:9" s="11" customFormat="1">
      <c r="B54" s="185" t="s">
        <v>558</v>
      </c>
      <c r="C54" s="697">
        <v>477</v>
      </c>
      <c r="D54" s="697">
        <v>4835</v>
      </c>
      <c r="E54" s="697">
        <v>21900</v>
      </c>
      <c r="F54" s="697">
        <v>23546</v>
      </c>
      <c r="G54" s="1015" t="s">
        <v>322</v>
      </c>
      <c r="H54" s="1015" t="s">
        <v>322</v>
      </c>
      <c r="I54" s="750">
        <v>50758</v>
      </c>
    </row>
    <row r="55" spans="2:9" s="11" customFormat="1">
      <c r="B55" s="185" t="s">
        <v>559</v>
      </c>
      <c r="C55" s="1015" t="s">
        <v>322</v>
      </c>
      <c r="D55" s="1015" t="s">
        <v>322</v>
      </c>
      <c r="E55" s="1015" t="s">
        <v>322</v>
      </c>
      <c r="F55" s="1015" t="s">
        <v>322</v>
      </c>
      <c r="G55" s="697">
        <v>4616</v>
      </c>
      <c r="H55" s="697">
        <v>3</v>
      </c>
      <c r="I55" s="750">
        <v>4619</v>
      </c>
    </row>
    <row r="56" spans="2:9" s="11" customFormat="1">
      <c r="B56" s="185" t="s">
        <v>561</v>
      </c>
      <c r="C56" s="1015" t="s">
        <v>322</v>
      </c>
      <c r="D56" s="697">
        <v>5</v>
      </c>
      <c r="E56" s="697">
        <v>524</v>
      </c>
      <c r="F56" s="697">
        <v>996</v>
      </c>
      <c r="G56" s="697">
        <v>550</v>
      </c>
      <c r="H56" s="1015" t="s">
        <v>322</v>
      </c>
      <c r="I56" s="750">
        <v>2075</v>
      </c>
    </row>
    <row r="57" spans="2:9" s="11" customFormat="1">
      <c r="B57" s="189" t="s">
        <v>560</v>
      </c>
      <c r="C57" s="1017" t="s">
        <v>322</v>
      </c>
      <c r="D57" s="1017" t="s">
        <v>322</v>
      </c>
      <c r="E57" s="1017" t="s">
        <v>322</v>
      </c>
      <c r="F57" s="1017" t="s">
        <v>322</v>
      </c>
      <c r="G57" s="1017" t="s">
        <v>322</v>
      </c>
      <c r="H57" s="1018" t="s">
        <v>322</v>
      </c>
      <c r="I57" s="860">
        <v>0</v>
      </c>
    </row>
    <row r="58" spans="2:9" s="11" customFormat="1">
      <c r="B58" s="188" t="s">
        <v>113</v>
      </c>
      <c r="C58" s="749">
        <v>477</v>
      </c>
      <c r="D58" s="749">
        <v>4840</v>
      </c>
      <c r="E58" s="749">
        <v>22424</v>
      </c>
      <c r="F58" s="749">
        <v>24542</v>
      </c>
      <c r="G58" s="749">
        <v>5166</v>
      </c>
      <c r="H58" s="1066">
        <v>3</v>
      </c>
      <c r="I58" s="889">
        <v>57452</v>
      </c>
    </row>
    <row r="59" spans="2:9" s="11" customFormat="1">
      <c r="B59" s="185"/>
      <c r="C59" s="697"/>
      <c r="D59" s="697"/>
      <c r="E59" s="697"/>
      <c r="F59" s="697"/>
      <c r="G59" s="697"/>
      <c r="H59" s="836"/>
      <c r="I59" s="750"/>
    </row>
    <row r="60" spans="2:9" s="11" customFormat="1">
      <c r="B60" s="189" t="s">
        <v>557</v>
      </c>
      <c r="C60" s="740"/>
      <c r="D60" s="740"/>
      <c r="E60" s="740"/>
      <c r="F60" s="740"/>
      <c r="G60" s="740"/>
      <c r="H60" s="740"/>
      <c r="I60" s="860">
        <v>19843</v>
      </c>
    </row>
    <row r="61" spans="2:9" s="11" customFormat="1">
      <c r="B61" s="188" t="s">
        <v>113</v>
      </c>
      <c r="C61" s="749"/>
      <c r="D61" s="749"/>
      <c r="E61" s="749"/>
      <c r="F61" s="749"/>
      <c r="G61" s="749"/>
      <c r="H61" s="749"/>
      <c r="I61" s="889">
        <v>99944</v>
      </c>
    </row>
    <row r="62" spans="2:9" s="11" customFormat="1"/>
    <row r="63" spans="2:9" s="11" customFormat="1"/>
    <row r="64" spans="2:9" s="11" customFormat="1"/>
    <row r="65" s="11" customFormat="1"/>
  </sheetData>
  <mergeCells count="1">
    <mergeCell ref="C42:I42"/>
  </mergeCells>
  <phoneticPr fontId="0" type="noConversion"/>
  <pageMargins left="0.75" right="0.75" top="1" bottom="1" header="0.5" footer="0.5"/>
  <pageSetup paperSize="9" scale="65" orientation="landscape" r:id="rId1"/>
  <headerFooter alignWithMargins="0">
    <oddFooter>&amp;R&amp;9&amp;P</oddFooter>
  </headerFooter>
  <ignoredErrors>
    <ignoredError sqref="C7" numberStoredAsText="1"/>
  </ignoredErrors>
</worksheet>
</file>

<file path=xl/worksheets/sheet14.xml><?xml version="1.0" encoding="utf-8"?>
<worksheet xmlns="http://schemas.openxmlformats.org/spreadsheetml/2006/main" xmlns:r="http://schemas.openxmlformats.org/officeDocument/2006/relationships">
  <sheetPr codeName="Sheet11">
    <pageSetUpPr fitToPage="1"/>
  </sheetPr>
  <dimension ref="A1:Q60"/>
  <sheetViews>
    <sheetView showGridLines="0" zoomScaleNormal="100" workbookViewId="0"/>
  </sheetViews>
  <sheetFormatPr defaultRowHeight="12"/>
  <cols>
    <col min="1" max="1" width="2.140625" style="5" customWidth="1"/>
    <col min="2" max="2" width="49.7109375" style="5" customWidth="1"/>
    <col min="3" max="6" width="11.28515625" style="5" customWidth="1"/>
    <col min="7" max="7" width="2.42578125" style="5" customWidth="1"/>
    <col min="8" max="11" width="11.28515625" style="5" customWidth="1"/>
    <col min="12" max="12" width="2.140625" style="5" customWidth="1"/>
    <col min="13" max="13" width="1.28515625" style="5" customWidth="1"/>
    <col min="14" max="14" width="7" style="5" customWidth="1"/>
    <col min="15" max="15" width="9.140625" style="5"/>
    <col min="16" max="17" width="1.28515625" style="5" customWidth="1"/>
    <col min="18" max="18" width="9.140625" style="5"/>
    <col min="19" max="19" width="16.28515625" style="5" customWidth="1"/>
    <col min="20" max="20" width="15.42578125" style="5" customWidth="1"/>
    <col min="21" max="16384" width="9.140625" style="5"/>
  </cols>
  <sheetData>
    <row r="1" spans="1:17" s="7" customFormat="1" ht="9" customHeight="1">
      <c r="B1" s="5"/>
      <c r="L1" s="6"/>
    </row>
    <row r="2" spans="1:17" s="7" customFormat="1" ht="15.75">
      <c r="A2" s="5"/>
      <c r="B2" s="200" t="s">
        <v>119</v>
      </c>
      <c r="C2" s="201"/>
      <c r="D2" s="201"/>
      <c r="E2" s="201"/>
      <c r="F2" s="201"/>
      <c r="G2" s="201"/>
      <c r="H2" s="201"/>
      <c r="I2" s="201"/>
      <c r="J2" s="201"/>
      <c r="K2" s="203" t="s">
        <v>465</v>
      </c>
      <c r="L2" s="6"/>
    </row>
    <row r="3" spans="1:17" s="7" customFormat="1" ht="15.75">
      <c r="A3" s="5"/>
      <c r="B3" s="200" t="s">
        <v>575</v>
      </c>
      <c r="C3" s="205"/>
      <c r="D3" s="205"/>
      <c r="E3" s="205"/>
      <c r="F3" s="205"/>
      <c r="G3" s="205"/>
      <c r="H3" s="205"/>
      <c r="I3" s="205"/>
      <c r="J3" s="205"/>
      <c r="K3" s="222"/>
      <c r="L3" s="6"/>
    </row>
    <row r="4" spans="1:17" s="7" customFormat="1">
      <c r="A4" s="5"/>
      <c r="B4" s="206"/>
      <c r="C4" s="205"/>
      <c r="D4" s="205"/>
      <c r="E4" s="205"/>
      <c r="F4" s="205"/>
      <c r="G4" s="205"/>
      <c r="H4" s="205"/>
      <c r="I4" s="205"/>
      <c r="J4" s="205"/>
      <c r="K4" s="207" t="s">
        <v>5</v>
      </c>
      <c r="L4" s="6"/>
    </row>
    <row r="5" spans="1:17" s="7" customFormat="1">
      <c r="A5" s="5"/>
      <c r="B5" s="208"/>
      <c r="C5" s="209" t="s">
        <v>121</v>
      </c>
      <c r="D5" s="209"/>
      <c r="E5" s="209"/>
      <c r="F5" s="209"/>
      <c r="G5" s="209"/>
      <c r="H5" s="209" t="s">
        <v>121</v>
      </c>
      <c r="I5" s="209"/>
      <c r="J5" s="209"/>
      <c r="K5" s="210"/>
      <c r="L5" s="8"/>
    </row>
    <row r="6" spans="1:17" s="11" customFormat="1">
      <c r="A6" s="9"/>
      <c r="B6" s="185"/>
      <c r="C6" s="1072">
        <v>2008</v>
      </c>
      <c r="D6" s="1073"/>
      <c r="E6" s="1073"/>
      <c r="F6" s="1074"/>
      <c r="G6" s="185"/>
      <c r="H6" s="1072">
        <v>2009</v>
      </c>
      <c r="I6" s="1073"/>
      <c r="J6" s="1073"/>
      <c r="K6" s="1074"/>
      <c r="L6" s="10"/>
    </row>
    <row r="7" spans="1:17" s="11" customFormat="1">
      <c r="A7" s="9"/>
      <c r="B7" s="301"/>
      <c r="C7" s="12" t="s">
        <v>8</v>
      </c>
      <c r="D7" s="12" t="s">
        <v>9</v>
      </c>
      <c r="E7" s="12" t="s">
        <v>10</v>
      </c>
      <c r="F7" s="199" t="s">
        <v>11</v>
      </c>
      <c r="G7" s="185"/>
      <c r="H7" s="12" t="s">
        <v>8</v>
      </c>
      <c r="I7" s="12" t="s">
        <v>9</v>
      </c>
      <c r="J7" s="12" t="s">
        <v>10</v>
      </c>
      <c r="K7" s="199" t="s">
        <v>11</v>
      </c>
      <c r="L7" s="10"/>
    </row>
    <row r="8" spans="1:17" s="11" customFormat="1">
      <c r="A8" s="9"/>
      <c r="B8" s="185"/>
      <c r="C8" s="13" t="s">
        <v>12</v>
      </c>
      <c r="D8" s="13" t="s">
        <v>12</v>
      </c>
      <c r="E8" s="13" t="s">
        <v>12</v>
      </c>
      <c r="F8" s="186" t="s">
        <v>12</v>
      </c>
      <c r="G8" s="185"/>
      <c r="H8" s="13" t="s">
        <v>12</v>
      </c>
      <c r="I8" s="13" t="s">
        <v>12</v>
      </c>
      <c r="J8" s="13" t="s">
        <v>12</v>
      </c>
      <c r="K8" s="186" t="s">
        <v>12</v>
      </c>
      <c r="L8" s="10"/>
    </row>
    <row r="9" spans="1:17" s="47" customFormat="1" ht="12.75" customHeight="1">
      <c r="A9" s="46"/>
      <c r="B9" s="187" t="s">
        <v>133</v>
      </c>
      <c r="C9" s="46"/>
      <c r="D9" s="46"/>
      <c r="E9" s="46"/>
      <c r="F9" s="302"/>
      <c r="G9" s="307"/>
      <c r="H9" s="46"/>
      <c r="I9" s="46"/>
      <c r="J9" s="46"/>
      <c r="K9" s="302"/>
      <c r="L9" s="46"/>
      <c r="M9" s="46"/>
      <c r="P9" s="9"/>
      <c r="Q9" s="9"/>
    </row>
    <row r="10" spans="1:17" s="47" customFormat="1" ht="12.75" customHeight="1">
      <c r="A10" s="46"/>
      <c r="B10" s="185" t="s">
        <v>134</v>
      </c>
      <c r="C10" s="46"/>
      <c r="D10" s="46"/>
      <c r="E10" s="46"/>
      <c r="F10" s="302"/>
      <c r="G10" s="307"/>
      <c r="H10" s="46"/>
      <c r="I10" s="46"/>
      <c r="J10" s="46"/>
      <c r="K10" s="302"/>
      <c r="L10" s="46"/>
      <c r="M10" s="46"/>
      <c r="N10" s="48"/>
      <c r="P10" s="9"/>
      <c r="Q10" s="9"/>
    </row>
    <row r="11" spans="1:17" s="47" customFormat="1" ht="12.75" customHeight="1">
      <c r="A11" s="46"/>
      <c r="B11" s="303" t="s">
        <v>135</v>
      </c>
      <c r="C11" s="53">
        <v>3395</v>
      </c>
      <c r="D11" s="53">
        <v>4117</v>
      </c>
      <c r="E11" s="53">
        <v>4374</v>
      </c>
      <c r="F11" s="604">
        <v>5501</v>
      </c>
      <c r="G11" s="195"/>
      <c r="H11" s="53">
        <v>6052</v>
      </c>
      <c r="I11" s="53">
        <v>7086</v>
      </c>
      <c r="J11" s="53">
        <v>5322</v>
      </c>
      <c r="K11" s="527">
        <v>4524</v>
      </c>
      <c r="L11" s="46"/>
      <c r="M11" s="46"/>
      <c r="N11" s="48"/>
      <c r="P11" s="9"/>
      <c r="Q11" s="9"/>
    </row>
    <row r="12" spans="1:17" s="47" customFormat="1" ht="12.75" customHeight="1">
      <c r="A12" s="46"/>
      <c r="B12" s="303" t="s">
        <v>136</v>
      </c>
      <c r="C12" s="53">
        <v>21381</v>
      </c>
      <c r="D12" s="53">
        <v>20990</v>
      </c>
      <c r="E12" s="53">
        <v>19612</v>
      </c>
      <c r="F12" s="604">
        <v>16049</v>
      </c>
      <c r="G12" s="195"/>
      <c r="H12" s="53">
        <v>13654</v>
      </c>
      <c r="I12" s="53">
        <v>14001</v>
      </c>
      <c r="J12" s="53">
        <v>13987</v>
      </c>
      <c r="K12" s="527">
        <v>13532</v>
      </c>
      <c r="L12" s="46"/>
      <c r="M12" s="46"/>
      <c r="N12" s="48"/>
      <c r="P12" s="9"/>
      <c r="Q12" s="9"/>
    </row>
    <row r="13" spans="1:17" s="47" customFormat="1" ht="12.75" customHeight="1">
      <c r="A13" s="46"/>
      <c r="B13" s="303" t="s">
        <v>137</v>
      </c>
      <c r="C13" s="53">
        <v>8549</v>
      </c>
      <c r="D13" s="53">
        <v>9434</v>
      </c>
      <c r="E13" s="53">
        <v>8584</v>
      </c>
      <c r="F13" s="604">
        <v>5934</v>
      </c>
      <c r="G13" s="195"/>
      <c r="H13" s="53">
        <v>4870</v>
      </c>
      <c r="I13" s="53">
        <v>5055</v>
      </c>
      <c r="J13" s="53">
        <v>5966</v>
      </c>
      <c r="K13" s="527">
        <v>6853</v>
      </c>
      <c r="L13" s="46"/>
      <c r="M13" s="46"/>
      <c r="N13" s="48"/>
      <c r="P13" s="9"/>
      <c r="Q13" s="9"/>
    </row>
    <row r="14" spans="1:17" s="47" customFormat="1" ht="12.75" customHeight="1">
      <c r="A14" s="46"/>
      <c r="B14" s="303" t="s">
        <v>138</v>
      </c>
      <c r="C14" s="53">
        <v>23543</v>
      </c>
      <c r="D14" s="53">
        <v>23440</v>
      </c>
      <c r="E14" s="53">
        <v>22184</v>
      </c>
      <c r="F14" s="604">
        <v>22993</v>
      </c>
      <c r="G14" s="195"/>
      <c r="H14" s="53">
        <v>20820</v>
      </c>
      <c r="I14" s="53">
        <v>21373</v>
      </c>
      <c r="J14" s="53">
        <v>23869</v>
      </c>
      <c r="K14" s="527">
        <v>23762</v>
      </c>
      <c r="L14" s="46"/>
      <c r="M14" s="46"/>
      <c r="N14" s="48"/>
      <c r="P14" s="9"/>
      <c r="Q14" s="9"/>
    </row>
    <row r="15" spans="1:17" s="47" customFormat="1" ht="12.75" customHeight="1">
      <c r="A15" s="46"/>
      <c r="B15" s="303" t="s">
        <v>139</v>
      </c>
      <c r="C15" s="53">
        <v>28468</v>
      </c>
      <c r="D15" s="53">
        <v>28099</v>
      </c>
      <c r="E15" s="53">
        <v>26891</v>
      </c>
      <c r="F15" s="604">
        <v>24667</v>
      </c>
      <c r="G15" s="195"/>
      <c r="H15" s="53">
        <v>22959</v>
      </c>
      <c r="I15" s="53">
        <v>24496</v>
      </c>
      <c r="J15" s="53">
        <v>26286</v>
      </c>
      <c r="K15" s="527">
        <v>26497</v>
      </c>
      <c r="L15" s="46"/>
      <c r="M15" s="46"/>
      <c r="N15" s="48"/>
      <c r="P15" s="9"/>
      <c r="Q15" s="9"/>
    </row>
    <row r="16" spans="1:17" s="47" customFormat="1" ht="12.75" customHeight="1">
      <c r="A16" s="46"/>
      <c r="B16" s="303" t="s">
        <v>140</v>
      </c>
      <c r="C16" s="53">
        <v>3671</v>
      </c>
      <c r="D16" s="53">
        <v>3431</v>
      </c>
      <c r="E16" s="53">
        <v>3234</v>
      </c>
      <c r="F16" s="604">
        <v>3074</v>
      </c>
      <c r="G16" s="195"/>
      <c r="H16" s="53">
        <v>3332</v>
      </c>
      <c r="I16" s="53">
        <v>3466</v>
      </c>
      <c r="J16" s="53">
        <v>3348</v>
      </c>
      <c r="K16" s="527">
        <v>3961</v>
      </c>
      <c r="L16" s="46"/>
      <c r="M16" s="46"/>
      <c r="N16" s="48"/>
      <c r="P16" s="9"/>
      <c r="Q16" s="9"/>
    </row>
    <row r="17" spans="1:17" s="47" customFormat="1" ht="12.75" customHeight="1">
      <c r="A17" s="46"/>
      <c r="B17" s="303" t="s">
        <v>141</v>
      </c>
      <c r="C17" s="53">
        <v>1689</v>
      </c>
      <c r="D17" s="53">
        <v>1706</v>
      </c>
      <c r="E17" s="53">
        <v>1702</v>
      </c>
      <c r="F17" s="604">
        <v>1290</v>
      </c>
      <c r="G17" s="195"/>
      <c r="H17" s="53">
        <v>999</v>
      </c>
      <c r="I17" s="53">
        <v>1420</v>
      </c>
      <c r="J17" s="53">
        <v>2093</v>
      </c>
      <c r="K17" s="527">
        <v>1847</v>
      </c>
      <c r="L17" s="46"/>
      <c r="M17" s="46"/>
      <c r="N17" s="48"/>
      <c r="P17" s="9"/>
      <c r="Q17" s="9"/>
    </row>
    <row r="18" spans="1:17" s="47" customFormat="1" ht="12.75" customHeight="1">
      <c r="A18" s="46"/>
      <c r="B18" s="303" t="s">
        <v>142</v>
      </c>
      <c r="C18" s="53">
        <v>304</v>
      </c>
      <c r="D18" s="53">
        <v>297</v>
      </c>
      <c r="E18" s="53">
        <v>339</v>
      </c>
      <c r="F18" s="604">
        <v>380</v>
      </c>
      <c r="G18" s="195"/>
      <c r="H18" s="53">
        <v>724</v>
      </c>
      <c r="I18" s="53">
        <v>920</v>
      </c>
      <c r="J18" s="53">
        <v>1832</v>
      </c>
      <c r="K18" s="527">
        <v>1926</v>
      </c>
      <c r="L18" s="46"/>
      <c r="M18" s="46"/>
      <c r="N18" s="48"/>
      <c r="P18" s="9"/>
      <c r="Q18" s="9"/>
    </row>
    <row r="19" spans="1:17" s="47" customFormat="1" ht="12.75" customHeight="1">
      <c r="A19" s="46"/>
      <c r="B19" s="303" t="s">
        <v>143</v>
      </c>
      <c r="C19" s="53">
        <v>1279</v>
      </c>
      <c r="D19" s="53">
        <v>1444</v>
      </c>
      <c r="E19" s="53">
        <v>1379</v>
      </c>
      <c r="F19" s="604">
        <v>1276</v>
      </c>
      <c r="G19" s="195"/>
      <c r="H19" s="53">
        <v>2020</v>
      </c>
      <c r="I19" s="53">
        <v>1915</v>
      </c>
      <c r="J19" s="53">
        <v>2001</v>
      </c>
      <c r="K19" s="527">
        <v>1717</v>
      </c>
      <c r="L19" s="46"/>
      <c r="M19" s="46"/>
      <c r="N19" s="48"/>
      <c r="P19" s="9"/>
      <c r="Q19" s="9"/>
    </row>
    <row r="20" spans="1:17" s="47" customFormat="1" ht="12.75" customHeight="1">
      <c r="A20" s="46"/>
      <c r="B20" s="185" t="s">
        <v>144</v>
      </c>
      <c r="C20" s="53">
        <v>785</v>
      </c>
      <c r="D20" s="53">
        <v>751</v>
      </c>
      <c r="E20" s="53">
        <v>710</v>
      </c>
      <c r="F20" s="604">
        <v>632</v>
      </c>
      <c r="G20" s="195"/>
      <c r="H20" s="53">
        <v>659</v>
      </c>
      <c r="I20" s="53">
        <v>637</v>
      </c>
      <c r="J20" s="53">
        <v>611</v>
      </c>
      <c r="K20" s="527">
        <v>664</v>
      </c>
      <c r="L20" s="46"/>
      <c r="M20" s="46"/>
      <c r="N20" s="45"/>
      <c r="P20" s="9"/>
      <c r="Q20" s="9"/>
    </row>
    <row r="21" spans="1:17" s="47" customFormat="1" ht="12.75" customHeight="1">
      <c r="A21" s="46"/>
      <c r="B21" s="185" t="s">
        <v>145</v>
      </c>
      <c r="C21" s="53">
        <v>8471</v>
      </c>
      <c r="D21" s="53">
        <v>8301</v>
      </c>
      <c r="E21" s="53">
        <v>9075</v>
      </c>
      <c r="F21" s="604">
        <v>11453</v>
      </c>
      <c r="G21" s="195"/>
      <c r="H21" s="53">
        <v>15373</v>
      </c>
      <c r="I21" s="53">
        <v>17014</v>
      </c>
      <c r="J21" s="53">
        <v>14771</v>
      </c>
      <c r="K21" s="527">
        <v>13171</v>
      </c>
      <c r="L21" s="46"/>
      <c r="M21" s="46"/>
      <c r="P21" s="9"/>
      <c r="Q21" s="9"/>
    </row>
    <row r="22" spans="1:17" s="47" customFormat="1" ht="12.75" customHeight="1">
      <c r="A22" s="46"/>
      <c r="B22" s="191" t="s">
        <v>43</v>
      </c>
      <c r="C22" s="541">
        <v>1172</v>
      </c>
      <c r="D22" s="541">
        <v>1177</v>
      </c>
      <c r="E22" s="541">
        <v>1154</v>
      </c>
      <c r="F22" s="892">
        <v>1195</v>
      </c>
      <c r="G22" s="308"/>
      <c r="H22" s="541">
        <v>1193</v>
      </c>
      <c r="I22" s="541">
        <v>1207</v>
      </c>
      <c r="J22" s="541">
        <v>1207</v>
      </c>
      <c r="K22" s="893">
        <v>1252</v>
      </c>
      <c r="L22" s="46"/>
      <c r="M22" s="46"/>
      <c r="N22" s="48"/>
      <c r="P22" s="9"/>
      <c r="Q22" s="9"/>
    </row>
    <row r="23" spans="1:17" s="47" customFormat="1" ht="12.75" customHeight="1">
      <c r="A23" s="46"/>
      <c r="B23" s="187" t="s">
        <v>146</v>
      </c>
      <c r="C23" s="62">
        <v>102707</v>
      </c>
      <c r="D23" s="62">
        <v>103187</v>
      </c>
      <c r="E23" s="62">
        <v>99238</v>
      </c>
      <c r="F23" s="606">
        <v>94444</v>
      </c>
      <c r="G23" s="193"/>
      <c r="H23" s="62">
        <v>92655</v>
      </c>
      <c r="I23" s="62">
        <v>98590</v>
      </c>
      <c r="J23" s="62">
        <v>101293</v>
      </c>
      <c r="K23" s="606">
        <v>99706</v>
      </c>
      <c r="L23" s="51"/>
      <c r="M23" s="46"/>
      <c r="P23" s="9"/>
      <c r="Q23" s="9"/>
    </row>
    <row r="24" spans="1:17" s="47" customFormat="1" ht="12.75" customHeight="1">
      <c r="A24" s="46"/>
      <c r="B24" s="185"/>
      <c r="C24" s="16"/>
      <c r="D24" s="16"/>
      <c r="E24" s="16"/>
      <c r="F24" s="616"/>
      <c r="G24" s="195"/>
      <c r="H24" s="16"/>
      <c r="I24" s="16"/>
      <c r="J24" s="16"/>
      <c r="K24" s="616"/>
      <c r="L24" s="46"/>
      <c r="M24" s="46"/>
      <c r="N24" s="48"/>
      <c r="P24" s="9"/>
      <c r="Q24" s="9"/>
    </row>
    <row r="25" spans="1:17" s="47" customFormat="1" ht="12.75" customHeight="1">
      <c r="A25" s="46"/>
      <c r="B25" s="187" t="s">
        <v>147</v>
      </c>
      <c r="C25" s="16"/>
      <c r="D25" s="16"/>
      <c r="E25" s="16"/>
      <c r="F25" s="616"/>
      <c r="G25" s="195"/>
      <c r="H25" s="16"/>
      <c r="I25" s="16"/>
      <c r="J25" s="16"/>
      <c r="K25" s="616"/>
      <c r="L25" s="46"/>
      <c r="M25" s="46"/>
      <c r="P25" s="9"/>
      <c r="Q25" s="9"/>
    </row>
    <row r="26" spans="1:17" s="47" customFormat="1" ht="12.75" customHeight="1">
      <c r="A26" s="46"/>
      <c r="B26" s="185" t="s">
        <v>148</v>
      </c>
      <c r="C26" s="53">
        <v>2852</v>
      </c>
      <c r="D26" s="53">
        <v>2871</v>
      </c>
      <c r="E26" s="53">
        <v>2882</v>
      </c>
      <c r="F26" s="604">
        <v>2898</v>
      </c>
      <c r="G26" s="195"/>
      <c r="H26" s="53">
        <v>2864</v>
      </c>
      <c r="I26" s="53">
        <v>2866</v>
      </c>
      <c r="J26" s="53">
        <v>2884</v>
      </c>
      <c r="K26" s="527">
        <v>2894</v>
      </c>
      <c r="L26" s="46"/>
      <c r="M26" s="46"/>
      <c r="N26" s="45"/>
      <c r="P26" s="9"/>
      <c r="Q26" s="9"/>
    </row>
    <row r="27" spans="1:17" s="47" customFormat="1" ht="12.75" customHeight="1">
      <c r="A27" s="46"/>
      <c r="B27" s="191" t="s">
        <v>149</v>
      </c>
      <c r="C27" s="541">
        <v>16774</v>
      </c>
      <c r="D27" s="541">
        <v>16426</v>
      </c>
      <c r="E27" s="541">
        <v>16282</v>
      </c>
      <c r="F27" s="892">
        <v>16296</v>
      </c>
      <c r="G27" s="308"/>
      <c r="H27" s="541">
        <v>16046</v>
      </c>
      <c r="I27" s="541">
        <v>15405</v>
      </c>
      <c r="J27" s="541">
        <v>15128</v>
      </c>
      <c r="K27" s="893">
        <v>14361</v>
      </c>
      <c r="L27" s="46"/>
      <c r="M27" s="46"/>
      <c r="P27" s="9"/>
      <c r="Q27" s="9"/>
    </row>
    <row r="28" spans="1:17" s="47" customFormat="1" ht="12.75" customHeight="1">
      <c r="A28" s="46"/>
      <c r="B28" s="519" t="s">
        <v>150</v>
      </c>
      <c r="C28" s="1024">
        <v>19626</v>
      </c>
      <c r="D28" s="1024">
        <v>19297</v>
      </c>
      <c r="E28" s="1024">
        <v>19164</v>
      </c>
      <c r="F28" s="1025">
        <v>19194</v>
      </c>
      <c r="G28" s="50"/>
      <c r="H28" s="62">
        <v>18910</v>
      </c>
      <c r="I28" s="62">
        <v>18271</v>
      </c>
      <c r="J28" s="62">
        <v>18012</v>
      </c>
      <c r="K28" s="606">
        <v>17255</v>
      </c>
      <c r="L28" s="51"/>
      <c r="M28" s="46"/>
      <c r="P28" s="9"/>
      <c r="Q28" s="9"/>
    </row>
    <row r="29" spans="1:17" s="47" customFormat="1" ht="12.75" customHeight="1">
      <c r="A29" s="46"/>
      <c r="B29" s="185"/>
      <c r="C29" s="16"/>
      <c r="D29" s="16"/>
      <c r="E29" s="16"/>
      <c r="F29" s="616"/>
      <c r="G29" s="16"/>
      <c r="H29" s="16"/>
      <c r="I29" s="16"/>
      <c r="J29" s="16"/>
      <c r="K29" s="616"/>
      <c r="L29" s="46"/>
      <c r="M29" s="46"/>
      <c r="N29" s="48"/>
      <c r="P29" s="9"/>
      <c r="Q29" s="9"/>
    </row>
    <row r="30" spans="1:17" s="47" customFormat="1" ht="12.75" customHeight="1">
      <c r="A30" s="46"/>
      <c r="B30" s="187" t="s">
        <v>151</v>
      </c>
      <c r="C30" s="62">
        <v>727</v>
      </c>
      <c r="D30" s="62">
        <v>731</v>
      </c>
      <c r="E30" s="62">
        <v>733</v>
      </c>
      <c r="F30" s="894">
        <v>679</v>
      </c>
      <c r="G30" s="50"/>
      <c r="H30" s="62">
        <v>679</v>
      </c>
      <c r="I30" s="62">
        <v>697</v>
      </c>
      <c r="J30" s="62">
        <v>728</v>
      </c>
      <c r="K30" s="606">
        <v>714</v>
      </c>
      <c r="L30" s="51"/>
      <c r="M30" s="46"/>
      <c r="P30" s="9"/>
      <c r="Q30" s="9"/>
    </row>
    <row r="31" spans="1:17" s="47" customFormat="1" ht="12.75" customHeight="1">
      <c r="A31" s="46"/>
      <c r="B31" s="185"/>
      <c r="C31" s="16"/>
      <c r="D31" s="16"/>
      <c r="E31" s="16"/>
      <c r="F31" s="616"/>
      <c r="G31" s="16"/>
      <c r="H31" s="16"/>
      <c r="I31" s="16"/>
      <c r="J31" s="16"/>
      <c r="K31" s="616"/>
      <c r="L31" s="46"/>
      <c r="M31" s="46"/>
      <c r="N31" s="45"/>
      <c r="P31" s="9"/>
      <c r="Q31" s="9"/>
    </row>
    <row r="32" spans="1:17" s="47" customFormat="1" ht="12.75" customHeight="1">
      <c r="A32" s="46"/>
      <c r="B32" s="304" t="s">
        <v>152</v>
      </c>
      <c r="C32" s="16"/>
      <c r="D32" s="16"/>
      <c r="E32" s="16"/>
      <c r="F32" s="616"/>
      <c r="G32" s="16"/>
      <c r="H32" s="16"/>
      <c r="I32" s="16"/>
      <c r="J32" s="16"/>
      <c r="K32" s="616"/>
      <c r="L32" s="46"/>
      <c r="M32" s="46"/>
      <c r="P32" s="9"/>
      <c r="Q32" s="9"/>
    </row>
    <row r="33" spans="1:17" s="47" customFormat="1" ht="12.75" customHeight="1">
      <c r="A33" s="46"/>
      <c r="B33" s="185" t="s">
        <v>153</v>
      </c>
      <c r="C33" s="53">
        <v>4764</v>
      </c>
      <c r="D33" s="53">
        <v>4674</v>
      </c>
      <c r="E33" s="53">
        <v>4070</v>
      </c>
      <c r="F33" s="604">
        <v>3348</v>
      </c>
      <c r="G33" s="16"/>
      <c r="H33" s="53">
        <v>2721</v>
      </c>
      <c r="I33" s="53">
        <v>2909</v>
      </c>
      <c r="J33" s="53">
        <v>3238</v>
      </c>
      <c r="K33" s="527">
        <v>3412</v>
      </c>
      <c r="L33" s="46"/>
      <c r="M33" s="46"/>
      <c r="N33" s="48"/>
      <c r="P33" s="9"/>
      <c r="Q33" s="9"/>
    </row>
    <row r="34" spans="1:17" s="47" customFormat="1" ht="12.75" customHeight="1">
      <c r="A34" s="46"/>
      <c r="B34" s="185"/>
      <c r="C34" s="53"/>
      <c r="D34" s="53"/>
      <c r="E34" s="53"/>
      <c r="F34" s="604"/>
      <c r="G34" s="16"/>
      <c r="H34" s="53"/>
      <c r="I34" s="53"/>
      <c r="J34" s="53"/>
      <c r="K34" s="527"/>
      <c r="L34" s="46"/>
      <c r="M34" s="46"/>
      <c r="N34" s="48"/>
      <c r="P34" s="9"/>
      <c r="Q34" s="9"/>
    </row>
    <row r="35" spans="1:17" s="47" customFormat="1" ht="12.75" customHeight="1">
      <c r="A35" s="46"/>
      <c r="B35" s="185" t="s">
        <v>154</v>
      </c>
      <c r="C35" s="53"/>
      <c r="D35" s="53"/>
      <c r="E35" s="53"/>
      <c r="F35" s="604"/>
      <c r="G35" s="697"/>
      <c r="H35" s="53"/>
      <c r="I35" s="53"/>
      <c r="J35" s="53"/>
      <c r="K35" s="527"/>
      <c r="L35" s="46"/>
      <c r="M35" s="46"/>
      <c r="N35" s="48"/>
      <c r="P35" s="9"/>
      <c r="Q35" s="9"/>
    </row>
    <row r="36" spans="1:17" s="47" customFormat="1" ht="12.75" customHeight="1">
      <c r="A36" s="46"/>
      <c r="B36" s="185" t="s">
        <v>155</v>
      </c>
      <c r="C36" s="1015" t="s">
        <v>322</v>
      </c>
      <c r="D36" s="53">
        <v>12</v>
      </c>
      <c r="E36" s="1015" t="s">
        <v>322</v>
      </c>
      <c r="F36" s="1016" t="s">
        <v>322</v>
      </c>
      <c r="G36" s="748"/>
      <c r="H36" s="1015" t="s">
        <v>322</v>
      </c>
      <c r="I36" s="1015" t="s">
        <v>322</v>
      </c>
      <c r="J36" s="1015" t="s">
        <v>322</v>
      </c>
      <c r="K36" s="1016" t="s">
        <v>322</v>
      </c>
      <c r="L36" s="46"/>
      <c r="M36" s="46"/>
      <c r="N36" s="48"/>
      <c r="P36" s="9"/>
      <c r="Q36" s="9"/>
    </row>
    <row r="37" spans="1:17" s="47" customFormat="1" ht="12.75" customHeight="1">
      <c r="A37" s="46"/>
      <c r="B37" s="185" t="s">
        <v>156</v>
      </c>
      <c r="C37" s="53">
        <v>238</v>
      </c>
      <c r="D37" s="53">
        <v>186</v>
      </c>
      <c r="E37" s="53">
        <v>170</v>
      </c>
      <c r="F37" s="604">
        <v>174</v>
      </c>
      <c r="G37" s="16"/>
      <c r="H37" s="53">
        <v>176</v>
      </c>
      <c r="I37" s="53">
        <v>104</v>
      </c>
      <c r="J37" s="53">
        <v>179</v>
      </c>
      <c r="K37" s="527">
        <v>179</v>
      </c>
      <c r="L37" s="46"/>
      <c r="M37" s="46"/>
      <c r="N37" s="48"/>
      <c r="P37" s="9"/>
      <c r="Q37" s="9"/>
    </row>
    <row r="38" spans="1:17" s="47" customFormat="1" ht="12.75" customHeight="1">
      <c r="A38" s="46"/>
      <c r="B38" s="185" t="s">
        <v>157</v>
      </c>
      <c r="C38" s="53"/>
      <c r="D38" s="53"/>
      <c r="E38" s="53"/>
      <c r="F38" s="604"/>
      <c r="G38" s="16"/>
      <c r="H38" s="53"/>
      <c r="I38" s="53"/>
      <c r="J38" s="53"/>
      <c r="K38" s="527"/>
      <c r="L38" s="46"/>
      <c r="M38" s="46"/>
      <c r="N38" s="48"/>
      <c r="P38" s="9"/>
      <c r="Q38" s="9"/>
    </row>
    <row r="39" spans="1:17" s="47" customFormat="1" ht="12.75" customHeight="1">
      <c r="A39" s="46"/>
      <c r="B39" s="185" t="s">
        <v>158</v>
      </c>
      <c r="C39" s="53">
        <v>834</v>
      </c>
      <c r="D39" s="53">
        <v>866</v>
      </c>
      <c r="E39" s="53">
        <v>882</v>
      </c>
      <c r="F39" s="604">
        <v>842</v>
      </c>
      <c r="G39" s="16"/>
      <c r="H39" s="53">
        <v>735</v>
      </c>
      <c r="I39" s="53">
        <v>712</v>
      </c>
      <c r="J39" s="53">
        <v>666</v>
      </c>
      <c r="K39" s="527">
        <v>640</v>
      </c>
      <c r="L39" s="46"/>
      <c r="M39" s="46"/>
      <c r="N39" s="48"/>
      <c r="P39" s="9"/>
      <c r="Q39" s="9"/>
    </row>
    <row r="40" spans="1:17" s="47" customFormat="1" ht="12.75" customHeight="1">
      <c r="A40" s="46"/>
      <c r="B40" s="185" t="s">
        <v>159</v>
      </c>
      <c r="C40" s="53">
        <v>2124</v>
      </c>
      <c r="D40" s="53">
        <v>2126</v>
      </c>
      <c r="E40" s="53">
        <v>1801</v>
      </c>
      <c r="F40" s="604">
        <v>1126</v>
      </c>
      <c r="G40" s="16"/>
      <c r="H40" s="53">
        <v>1074</v>
      </c>
      <c r="I40" s="53">
        <v>991</v>
      </c>
      <c r="J40" s="53">
        <v>710</v>
      </c>
      <c r="K40" s="527">
        <v>745</v>
      </c>
      <c r="L40" s="46"/>
      <c r="M40" s="46"/>
      <c r="N40" s="48"/>
      <c r="P40" s="9"/>
      <c r="Q40" s="9"/>
    </row>
    <row r="41" spans="1:17" s="47" customFormat="1" ht="12.75" customHeight="1">
      <c r="A41" s="46"/>
      <c r="B41" s="305" t="s">
        <v>160</v>
      </c>
      <c r="C41" s="53">
        <v>798</v>
      </c>
      <c r="D41" s="53">
        <v>857</v>
      </c>
      <c r="E41" s="53">
        <v>889</v>
      </c>
      <c r="F41" s="604">
        <v>817</v>
      </c>
      <c r="G41" s="16"/>
      <c r="H41" s="53">
        <v>805</v>
      </c>
      <c r="I41" s="53">
        <v>757</v>
      </c>
      <c r="J41" s="53">
        <v>782</v>
      </c>
      <c r="K41" s="527">
        <v>805</v>
      </c>
      <c r="L41" s="46"/>
      <c r="M41" s="46"/>
      <c r="N41" s="45"/>
      <c r="P41" s="9"/>
      <c r="Q41" s="9"/>
    </row>
    <row r="42" spans="1:17" s="47" customFormat="1" ht="12.75" customHeight="1">
      <c r="A42" s="46"/>
      <c r="B42" s="191" t="s">
        <v>161</v>
      </c>
      <c r="C42" s="541">
        <v>354</v>
      </c>
      <c r="D42" s="541">
        <v>299</v>
      </c>
      <c r="E42" s="541">
        <v>183</v>
      </c>
      <c r="F42" s="892">
        <v>166</v>
      </c>
      <c r="G42" s="183"/>
      <c r="H42" s="541">
        <v>179</v>
      </c>
      <c r="I42" s="541">
        <v>99</v>
      </c>
      <c r="J42" s="541">
        <v>104</v>
      </c>
      <c r="K42" s="893">
        <v>104</v>
      </c>
      <c r="L42" s="46"/>
      <c r="M42" s="46"/>
      <c r="N42" s="48"/>
      <c r="P42" s="9"/>
      <c r="Q42" s="9"/>
    </row>
    <row r="43" spans="1:17" s="47" customFormat="1" ht="12.75" customHeight="1">
      <c r="A43" s="46"/>
      <c r="B43" s="304" t="s">
        <v>162</v>
      </c>
      <c r="C43" s="62">
        <v>9112</v>
      </c>
      <c r="D43" s="62">
        <v>9020</v>
      </c>
      <c r="E43" s="62">
        <v>7995</v>
      </c>
      <c r="F43" s="606">
        <v>6473</v>
      </c>
      <c r="G43" s="193"/>
      <c r="H43" s="62">
        <v>5690</v>
      </c>
      <c r="I43" s="62">
        <v>5572</v>
      </c>
      <c r="J43" s="62">
        <v>5679</v>
      </c>
      <c r="K43" s="606">
        <v>5885</v>
      </c>
      <c r="L43" s="51"/>
      <c r="M43" s="46"/>
      <c r="P43" s="9"/>
      <c r="Q43" s="9"/>
    </row>
    <row r="44" spans="1:17" s="47" customFormat="1" ht="12.75" customHeight="1">
      <c r="A44" s="46"/>
      <c r="B44" s="305"/>
      <c r="C44" s="53"/>
      <c r="D44" s="53"/>
      <c r="E44" s="53"/>
      <c r="F44" s="527"/>
      <c r="G44" s="244"/>
      <c r="H44" s="53"/>
      <c r="I44" s="53"/>
      <c r="J44" s="53"/>
      <c r="K44" s="527"/>
      <c r="L44" s="54"/>
      <c r="Q44" s="9"/>
    </row>
    <row r="45" spans="1:17" s="52" customFormat="1" ht="12.75" customHeight="1">
      <c r="A45" s="51"/>
      <c r="B45" s="306" t="s">
        <v>81</v>
      </c>
      <c r="C45" s="246">
        <v>132172</v>
      </c>
      <c r="D45" s="246">
        <v>132235</v>
      </c>
      <c r="E45" s="246">
        <v>127130</v>
      </c>
      <c r="F45" s="895">
        <v>120790</v>
      </c>
      <c r="G45" s="309"/>
      <c r="H45" s="246">
        <v>117934</v>
      </c>
      <c r="I45" s="246">
        <v>123130</v>
      </c>
      <c r="J45" s="246">
        <v>125712</v>
      </c>
      <c r="K45" s="895">
        <v>123560</v>
      </c>
      <c r="L45" s="55"/>
      <c r="Q45" s="45"/>
    </row>
    <row r="46" spans="1:17" s="47" customFormat="1" ht="9" customHeight="1">
      <c r="A46" s="46"/>
      <c r="C46" s="54"/>
      <c r="D46" s="54"/>
      <c r="E46" s="54"/>
      <c r="F46" s="54"/>
      <c r="G46" s="54"/>
      <c r="H46" s="54"/>
      <c r="I46" s="54"/>
      <c r="J46" s="54"/>
      <c r="K46" s="54"/>
      <c r="L46" s="54"/>
      <c r="Q46" s="9"/>
    </row>
    <row r="47" spans="1:17" s="9" customFormat="1" ht="12.75" customHeight="1"/>
    <row r="48" spans="1:17" s="47" customFormat="1" ht="12.75" customHeight="1">
      <c r="A48" s="46"/>
      <c r="C48" s="54"/>
      <c r="D48" s="54"/>
      <c r="E48" s="54"/>
      <c r="F48" s="54"/>
      <c r="G48" s="54"/>
      <c r="H48" s="54"/>
      <c r="I48" s="54"/>
      <c r="J48" s="54"/>
      <c r="K48" s="54"/>
      <c r="L48" s="54"/>
      <c r="Q48" s="9"/>
    </row>
    <row r="49" spans="1:17" s="47" customFormat="1" ht="12.75" customHeight="1">
      <c r="A49" s="46"/>
      <c r="C49" s="54"/>
      <c r="D49" s="54"/>
      <c r="E49" s="54"/>
      <c r="F49" s="54"/>
      <c r="G49" s="54"/>
      <c r="H49" s="54"/>
      <c r="I49" s="54"/>
      <c r="J49" s="54"/>
      <c r="K49" s="54"/>
      <c r="L49" s="54"/>
      <c r="Q49" s="9"/>
    </row>
    <row r="50" spans="1:17" s="47" customFormat="1" ht="12.75" customHeight="1">
      <c r="A50" s="46"/>
      <c r="C50" s="54"/>
      <c r="D50" s="54"/>
      <c r="E50" s="54"/>
      <c r="F50" s="54"/>
      <c r="G50" s="54"/>
      <c r="H50" s="54"/>
      <c r="I50" s="54"/>
      <c r="J50" s="54"/>
      <c r="K50" s="54"/>
      <c r="L50" s="54"/>
      <c r="Q50" s="9"/>
    </row>
    <row r="51" spans="1:17" s="47" customFormat="1" ht="12.75" customHeight="1">
      <c r="A51" s="46"/>
      <c r="C51" s="54"/>
      <c r="D51" s="54"/>
      <c r="E51" s="54"/>
      <c r="F51" s="54"/>
      <c r="G51" s="54"/>
      <c r="H51" s="54"/>
      <c r="I51" s="54"/>
      <c r="J51" s="54"/>
      <c r="K51" s="54"/>
      <c r="L51" s="54"/>
      <c r="Q51" s="9"/>
    </row>
    <row r="52" spans="1:17" s="47" customFormat="1" ht="12.75" customHeight="1">
      <c r="A52" s="46"/>
      <c r="C52" s="54"/>
      <c r="D52" s="54"/>
      <c r="E52" s="54"/>
      <c r="F52" s="54"/>
      <c r="G52" s="54"/>
      <c r="H52" s="54"/>
      <c r="I52" s="54"/>
      <c r="J52" s="54"/>
      <c r="K52" s="54"/>
      <c r="L52" s="54"/>
      <c r="Q52" s="9"/>
    </row>
    <row r="53" spans="1:17" s="47" customFormat="1" ht="12.75" customHeight="1">
      <c r="A53" s="46"/>
      <c r="C53" s="54"/>
      <c r="D53" s="54"/>
      <c r="E53" s="54"/>
      <c r="F53" s="54"/>
      <c r="G53" s="54"/>
      <c r="H53" s="54"/>
      <c r="I53" s="54"/>
      <c r="J53" s="54"/>
      <c r="K53" s="54"/>
      <c r="L53" s="54"/>
      <c r="Q53" s="9"/>
    </row>
    <row r="54" spans="1:17" s="47" customFormat="1" ht="12.75" customHeight="1">
      <c r="A54" s="46"/>
      <c r="D54" s="9"/>
    </row>
    <row r="55" spans="1:17" ht="12.75" customHeight="1">
      <c r="J55" s="9"/>
    </row>
    <row r="56" spans="1:17">
      <c r="J56" s="9"/>
    </row>
    <row r="57" spans="1:17">
      <c r="J57" s="9"/>
    </row>
    <row r="58" spans="1:17">
      <c r="J58" s="9"/>
    </row>
    <row r="59" spans="1:17">
      <c r="J59" s="9"/>
    </row>
    <row r="60" spans="1:17">
      <c r="J60" s="9"/>
    </row>
  </sheetData>
  <customSheetViews>
    <customSheetView guid="{D15F3CC7-B001-4F79-9D34-D171A1849FB9}" showGridLines="0" fitToPage="1" hiddenRows="1" showRuler="0">
      <pageMargins left="0.75" right="0.75" top="1" bottom="1" header="0.5" footer="0.5"/>
      <pageSetup paperSize="9" scale="81" orientation="landscape" r:id="rId1"/>
      <headerFooter alignWithMargins="0"/>
    </customSheetView>
    <customSheetView guid="{98587979-EF82-4667-8669-DB03AA8C1E73}" showGridLines="0" fitToPage="1" hiddenRows="1" showRuler="0">
      <pageMargins left="0.75" right="0.75" top="1" bottom="1" header="0.5" footer="0.5"/>
      <pageSetup paperSize="9" scale="81" orientation="landscape" r:id="rId2"/>
      <headerFooter alignWithMargins="0"/>
    </customSheetView>
    <customSheetView guid="{F3793862-27FF-4569-9CF2-D31B14E4B13F}" showPageBreaks="1" showGridLines="0" fitToPage="1" hiddenRows="1" showRuler="0" topLeftCell="A7">
      <selection activeCell="B50" sqref="B50"/>
      <pageMargins left="0.75" right="0.75" top="1" bottom="1" header="0.5" footer="0.5"/>
      <pageSetup paperSize="9" scale="80" orientation="landscape" r:id="rId3"/>
      <headerFooter alignWithMargins="0">
        <oddFooter>&amp;R&amp;9&amp;P</oddFooter>
      </headerFooter>
    </customSheetView>
  </customSheetViews>
  <mergeCells count="2">
    <mergeCell ref="C6:F6"/>
    <mergeCell ref="H6:K6"/>
  </mergeCells>
  <phoneticPr fontId="0" type="noConversion"/>
  <pageMargins left="0.75" right="0.75" top="1" bottom="1" header="0.5" footer="0.5"/>
  <pageSetup paperSize="9" scale="81" orientation="landscape" r:id="rId4"/>
  <headerFooter alignWithMargins="0">
    <oddFooter>&amp;R&amp;9&amp;P</oddFooter>
  </headerFooter>
  <drawing r:id="rId5"/>
</worksheet>
</file>

<file path=xl/worksheets/sheet15.xml><?xml version="1.0" encoding="utf-8"?>
<worksheet xmlns="http://schemas.openxmlformats.org/spreadsheetml/2006/main" xmlns:r="http://schemas.openxmlformats.org/officeDocument/2006/relationships">
  <sheetPr codeName="Sheet50">
    <pageSetUpPr fitToPage="1"/>
  </sheetPr>
  <dimension ref="A1:P50"/>
  <sheetViews>
    <sheetView showGridLines="0" zoomScaleNormal="100" workbookViewId="0"/>
  </sheetViews>
  <sheetFormatPr defaultRowHeight="12"/>
  <cols>
    <col min="1" max="1" width="2.140625" style="5" customWidth="1"/>
    <col min="2" max="2" width="49.7109375" style="5" customWidth="1"/>
    <col min="3" max="4" width="11.28515625" style="5" customWidth="1"/>
    <col min="5" max="5" width="2.7109375" style="5" customWidth="1"/>
    <col min="6" max="8" width="11.28515625" style="5" customWidth="1"/>
    <col min="9" max="9" width="2.7109375" style="5" customWidth="1"/>
    <col min="10" max="10" width="11.28515625" style="5" customWidth="1"/>
    <col min="11" max="11" width="2.140625" style="5" customWidth="1"/>
    <col min="12" max="12" width="1.28515625" style="5" customWidth="1"/>
    <col min="13" max="13" width="7" style="5" customWidth="1"/>
    <col min="14" max="14" width="9.140625" style="5"/>
    <col min="15" max="16" width="1.28515625" style="5" customWidth="1"/>
    <col min="17" max="17" width="9.140625" style="5"/>
    <col min="18" max="18" width="16.28515625" style="5" customWidth="1"/>
    <col min="19" max="19" width="15.42578125" style="5" customWidth="1"/>
    <col min="20" max="16384" width="9.140625" style="5"/>
  </cols>
  <sheetData>
    <row r="1" spans="1:16" s="7" customFormat="1" ht="9" customHeight="1">
      <c r="B1" s="5"/>
      <c r="K1" s="6"/>
    </row>
    <row r="2" spans="1:16" s="7" customFormat="1" ht="15.75">
      <c r="A2" s="5"/>
      <c r="B2" s="200" t="s">
        <v>119</v>
      </c>
      <c r="C2" s="201"/>
      <c r="D2" s="201"/>
      <c r="E2" s="201"/>
      <c r="F2" s="201"/>
      <c r="G2" s="201"/>
      <c r="H2" s="201"/>
      <c r="I2" s="201"/>
      <c r="J2" s="203" t="s">
        <v>465</v>
      </c>
      <c r="K2" s="6"/>
    </row>
    <row r="3" spans="1:16" s="7" customFormat="1" ht="15.75">
      <c r="A3" s="5"/>
      <c r="B3" s="204" t="s">
        <v>676</v>
      </c>
      <c r="C3" s="205"/>
      <c r="D3" s="205"/>
      <c r="E3" s="205"/>
      <c r="F3" s="205"/>
      <c r="G3" s="205"/>
      <c r="H3" s="205"/>
      <c r="I3" s="205"/>
      <c r="J3" s="222"/>
      <c r="K3" s="6"/>
    </row>
    <row r="4" spans="1:16" s="7" customFormat="1">
      <c r="A4" s="5"/>
      <c r="B4" s="206"/>
      <c r="C4" s="205"/>
      <c r="D4" s="205"/>
      <c r="E4" s="205"/>
      <c r="F4" s="205"/>
      <c r="G4" s="205"/>
      <c r="H4" s="205"/>
      <c r="I4" s="205"/>
      <c r="J4" s="207" t="s">
        <v>5</v>
      </c>
      <c r="K4" s="6"/>
    </row>
    <row r="5" spans="1:16" s="7" customFormat="1">
      <c r="A5" s="5"/>
      <c r="B5" s="208"/>
      <c r="C5" s="209" t="s">
        <v>121</v>
      </c>
      <c r="D5" s="209"/>
      <c r="E5" s="209"/>
      <c r="F5" s="209"/>
      <c r="G5" s="209"/>
      <c r="H5" s="209"/>
      <c r="I5" s="209"/>
      <c r="J5" s="210"/>
      <c r="K5" s="8"/>
    </row>
    <row r="6" spans="1:16" s="11" customFormat="1">
      <c r="A6" s="9"/>
      <c r="B6" s="185"/>
      <c r="C6" s="1086" t="str">
        <f>'Amer IGA'!C42:I42</f>
        <v>December 31, 2009</v>
      </c>
      <c r="D6" s="1070"/>
      <c r="E6" s="1070"/>
      <c r="F6" s="1070"/>
      <c r="G6" s="1070"/>
      <c r="H6" s="1070"/>
      <c r="I6" s="1070"/>
      <c r="J6" s="1071"/>
      <c r="K6" s="10"/>
    </row>
    <row r="7" spans="1:16" s="11" customFormat="1">
      <c r="A7" s="9"/>
      <c r="B7" s="185"/>
      <c r="C7" s="438"/>
      <c r="D7" s="438"/>
      <c r="E7" s="438"/>
      <c r="F7" s="438"/>
      <c r="G7" s="438"/>
      <c r="H7" s="674"/>
      <c r="I7" s="438"/>
      <c r="J7" s="675"/>
      <c r="K7" s="10"/>
    </row>
    <row r="8" spans="1:16" s="11" customFormat="1">
      <c r="A8" s="9"/>
      <c r="B8" s="692" t="s">
        <v>680</v>
      </c>
      <c r="C8" s="12"/>
      <c r="D8" s="12"/>
      <c r="E8" s="12"/>
      <c r="F8" s="12" t="s">
        <v>646</v>
      </c>
      <c r="G8" s="12" t="s">
        <v>646</v>
      </c>
      <c r="H8" s="12" t="s">
        <v>614</v>
      </c>
      <c r="I8" s="12"/>
      <c r="J8" s="199" t="s">
        <v>669</v>
      </c>
      <c r="K8" s="10"/>
    </row>
    <row r="9" spans="1:16" s="11" customFormat="1">
      <c r="A9" s="9"/>
      <c r="B9" s="692"/>
      <c r="C9" s="12" t="s">
        <v>668</v>
      </c>
      <c r="D9" s="12" t="s">
        <v>611</v>
      </c>
      <c r="E9" s="12"/>
      <c r="F9" s="12" t="s">
        <v>615</v>
      </c>
      <c r="G9" s="12" t="s">
        <v>615</v>
      </c>
      <c r="H9" s="12" t="s">
        <v>615</v>
      </c>
      <c r="I9" s="12"/>
      <c r="J9" s="199" t="s">
        <v>616</v>
      </c>
      <c r="K9" s="10"/>
    </row>
    <row r="10" spans="1:16" s="11" customFormat="1">
      <c r="A10" s="9"/>
      <c r="B10" s="692"/>
      <c r="C10" s="12" t="s">
        <v>610</v>
      </c>
      <c r="D10" s="12" t="s">
        <v>612</v>
      </c>
      <c r="E10" s="12"/>
      <c r="F10" s="12" t="s">
        <v>647</v>
      </c>
      <c r="G10" s="12" t="s">
        <v>648</v>
      </c>
      <c r="H10" s="12" t="s">
        <v>613</v>
      </c>
      <c r="I10" s="12"/>
      <c r="J10" s="199" t="s">
        <v>617</v>
      </c>
      <c r="K10" s="10"/>
    </row>
    <row r="11" spans="1:16" s="47" customFormat="1" ht="12.75" customHeight="1">
      <c r="A11" s="46"/>
      <c r="B11" s="187" t="s">
        <v>0</v>
      </c>
      <c r="C11" s="46"/>
      <c r="D11" s="46"/>
      <c r="E11" s="46"/>
      <c r="F11" s="46"/>
      <c r="G11" s="46"/>
      <c r="H11" s="46"/>
      <c r="I11" s="46"/>
      <c r="J11" s="302"/>
      <c r="K11" s="46"/>
      <c r="L11" s="46"/>
      <c r="O11" s="9"/>
      <c r="P11" s="9"/>
    </row>
    <row r="12" spans="1:16" s="47" customFormat="1" ht="12.75" customHeight="1">
      <c r="A12" s="46"/>
      <c r="B12" s="303" t="s">
        <v>594</v>
      </c>
      <c r="C12" s="739">
        <v>7491</v>
      </c>
      <c r="D12" s="739">
        <v>8322</v>
      </c>
      <c r="E12" s="57"/>
      <c r="F12" s="739">
        <v>125</v>
      </c>
      <c r="G12" s="739">
        <v>-956</v>
      </c>
      <c r="H12" s="46">
        <v>-831</v>
      </c>
      <c r="I12" s="46"/>
      <c r="J12" s="673">
        <v>0.90014419610670515</v>
      </c>
      <c r="K12" s="46"/>
      <c r="L12" s="46"/>
      <c r="M12" s="48"/>
      <c r="O12" s="9"/>
      <c r="P12" s="9"/>
    </row>
    <row r="13" spans="1:16" s="47" customFormat="1" ht="12.75" customHeight="1">
      <c r="A13" s="46"/>
      <c r="B13" s="303" t="s">
        <v>595</v>
      </c>
      <c r="C13" s="739">
        <v>264</v>
      </c>
      <c r="D13" s="739">
        <v>280</v>
      </c>
      <c r="E13" s="30"/>
      <c r="F13" s="739">
        <v>4</v>
      </c>
      <c r="G13" s="739">
        <v>-20</v>
      </c>
      <c r="H13" s="53">
        <v>-16</v>
      </c>
      <c r="I13" s="53"/>
      <c r="J13" s="896">
        <v>0.94285714285714284</v>
      </c>
      <c r="K13" s="46"/>
      <c r="L13" s="46"/>
      <c r="M13" s="48"/>
      <c r="O13" s="9"/>
      <c r="P13" s="9"/>
    </row>
    <row r="14" spans="1:16" s="47" customFormat="1" ht="12.75" customHeight="1">
      <c r="A14" s="46"/>
      <c r="B14" s="303" t="s">
        <v>596</v>
      </c>
      <c r="C14" s="739">
        <v>2795</v>
      </c>
      <c r="D14" s="739">
        <v>2961</v>
      </c>
      <c r="E14" s="30"/>
      <c r="F14" s="739">
        <v>57</v>
      </c>
      <c r="G14" s="739">
        <v>-223</v>
      </c>
      <c r="H14" s="53">
        <v>-166</v>
      </c>
      <c r="I14" s="53"/>
      <c r="J14" s="896">
        <v>0.94393785883147585</v>
      </c>
      <c r="K14" s="46"/>
      <c r="L14" s="46"/>
      <c r="M14" s="48"/>
      <c r="O14" s="9"/>
      <c r="P14" s="9"/>
    </row>
    <row r="15" spans="1:16" s="47" customFormat="1" ht="12.75" customHeight="1">
      <c r="A15" s="46"/>
      <c r="B15" s="303" t="s">
        <v>674</v>
      </c>
      <c r="C15" s="739">
        <v>999</v>
      </c>
      <c r="D15" s="739">
        <v>1056</v>
      </c>
      <c r="E15" s="30"/>
      <c r="F15" s="739">
        <v>11</v>
      </c>
      <c r="G15" s="739">
        <v>-68</v>
      </c>
      <c r="H15" s="53">
        <v>-57</v>
      </c>
      <c r="I15" s="53"/>
      <c r="J15" s="896">
        <v>0.94602272727272729</v>
      </c>
      <c r="K15" s="46"/>
      <c r="L15" s="46"/>
      <c r="M15" s="48"/>
      <c r="O15" s="9"/>
      <c r="P15" s="9"/>
    </row>
    <row r="16" spans="1:16" s="47" customFormat="1" ht="12.75" customHeight="1">
      <c r="A16" s="46"/>
      <c r="B16" s="303" t="s">
        <v>706</v>
      </c>
      <c r="C16" s="1015" t="s">
        <v>322</v>
      </c>
      <c r="D16" s="1015" t="s">
        <v>322</v>
      </c>
      <c r="E16" s="1015"/>
      <c r="F16" s="1015" t="s">
        <v>322</v>
      </c>
      <c r="G16" s="1015" t="s">
        <v>322</v>
      </c>
      <c r="H16" s="1015" t="s">
        <v>322</v>
      </c>
      <c r="I16" s="53"/>
      <c r="J16" s="1016" t="s">
        <v>322</v>
      </c>
      <c r="K16" s="46"/>
      <c r="L16" s="46"/>
      <c r="M16" s="9"/>
      <c r="O16" s="9"/>
      <c r="P16" s="9"/>
    </row>
    <row r="17" spans="1:16" s="47" customFormat="1" ht="12.75" customHeight="1">
      <c r="A17" s="46"/>
      <c r="B17" s="672" t="s">
        <v>597</v>
      </c>
      <c r="C17" s="243">
        <v>1171</v>
      </c>
      <c r="D17" s="243">
        <v>1247</v>
      </c>
      <c r="E17" s="243"/>
      <c r="F17" s="243">
        <v>11</v>
      </c>
      <c r="G17" s="243">
        <v>-87</v>
      </c>
      <c r="H17" s="243">
        <v>-76</v>
      </c>
      <c r="I17" s="243"/>
      <c r="J17" s="897">
        <v>0.93905372894947869</v>
      </c>
      <c r="K17" s="46"/>
      <c r="L17" s="46"/>
      <c r="M17" s="48"/>
      <c r="O17" s="9"/>
      <c r="P17" s="9"/>
    </row>
    <row r="18" spans="1:16" s="47" customFormat="1" ht="12.75" customHeight="1">
      <c r="A18" s="46"/>
      <c r="B18" s="187" t="s">
        <v>598</v>
      </c>
      <c r="C18" s="62">
        <v>12720</v>
      </c>
      <c r="D18" s="62">
        <v>13866</v>
      </c>
      <c r="E18" s="62"/>
      <c r="F18" s="62">
        <v>208</v>
      </c>
      <c r="G18" s="62">
        <v>-1354</v>
      </c>
      <c r="H18" s="62">
        <v>-1146</v>
      </c>
      <c r="I18" s="62"/>
      <c r="J18" s="898">
        <v>0.9173517957594115</v>
      </c>
      <c r="K18" s="51"/>
      <c r="L18" s="46"/>
      <c r="O18" s="9"/>
      <c r="P18" s="9"/>
    </row>
    <row r="19" spans="1:16" s="47" customFormat="1" ht="12.75" customHeight="1">
      <c r="A19" s="46"/>
      <c r="B19" s="185"/>
      <c r="C19" s="64"/>
      <c r="D19" s="64"/>
      <c r="E19" s="64"/>
      <c r="F19" s="64"/>
      <c r="G19" s="64"/>
      <c r="H19" s="16"/>
      <c r="I19" s="16"/>
      <c r="J19" s="673"/>
      <c r="K19" s="46"/>
      <c r="L19" s="46"/>
      <c r="M19" s="48"/>
      <c r="O19" s="9"/>
      <c r="P19" s="9"/>
    </row>
    <row r="20" spans="1:16" s="47" customFormat="1" ht="12.75" customHeight="1">
      <c r="A20" s="46"/>
      <c r="B20" s="187" t="s">
        <v>599</v>
      </c>
      <c r="C20" s="64"/>
      <c r="D20" s="64"/>
      <c r="E20" s="64"/>
      <c r="F20" s="64"/>
      <c r="G20" s="64"/>
      <c r="H20" s="16"/>
      <c r="I20" s="16"/>
      <c r="J20" s="673"/>
      <c r="K20" s="46"/>
      <c r="L20" s="46"/>
      <c r="O20" s="9"/>
      <c r="P20" s="9"/>
    </row>
    <row r="21" spans="1:16" s="47" customFormat="1" ht="12.75" customHeight="1">
      <c r="A21" s="46"/>
      <c r="B21" s="303" t="s">
        <v>600</v>
      </c>
      <c r="C21" s="739">
        <v>2631</v>
      </c>
      <c r="D21" s="739">
        <v>2559</v>
      </c>
      <c r="E21" s="30"/>
      <c r="F21" s="739">
        <v>116</v>
      </c>
      <c r="G21" s="739">
        <v>-44</v>
      </c>
      <c r="H21" s="53">
        <v>72</v>
      </c>
      <c r="I21" s="53"/>
      <c r="J21" s="896">
        <v>1.0281359906213365</v>
      </c>
      <c r="K21" s="46"/>
      <c r="L21" s="46"/>
      <c r="M21" s="45"/>
      <c r="O21" s="9"/>
      <c r="P21" s="9"/>
    </row>
    <row r="22" spans="1:16" s="47" customFormat="1" ht="12.75" customHeight="1">
      <c r="A22" s="46"/>
      <c r="B22" s="303" t="s">
        <v>601</v>
      </c>
      <c r="C22" s="739">
        <v>4125</v>
      </c>
      <c r="D22" s="739">
        <v>4002</v>
      </c>
      <c r="E22" s="30"/>
      <c r="F22" s="739">
        <v>192</v>
      </c>
      <c r="G22" s="739">
        <v>-69</v>
      </c>
      <c r="H22" s="53">
        <v>123</v>
      </c>
      <c r="I22" s="53"/>
      <c r="J22" s="896">
        <v>1.0307346326836582</v>
      </c>
      <c r="K22" s="46"/>
      <c r="L22" s="46"/>
      <c r="M22" s="45"/>
      <c r="O22" s="9"/>
      <c r="P22" s="9"/>
    </row>
    <row r="23" spans="1:16" s="47" customFormat="1" ht="12.75" customHeight="1">
      <c r="A23" s="46"/>
      <c r="B23" s="303" t="s">
        <v>602</v>
      </c>
      <c r="C23" s="739">
        <v>5623</v>
      </c>
      <c r="D23" s="739">
        <v>5462</v>
      </c>
      <c r="E23" s="30"/>
      <c r="F23" s="739">
        <v>222</v>
      </c>
      <c r="G23" s="739">
        <v>-61</v>
      </c>
      <c r="H23" s="53">
        <v>161</v>
      </c>
      <c r="I23" s="53"/>
      <c r="J23" s="896">
        <v>1.0294763822775541</v>
      </c>
      <c r="K23" s="46"/>
      <c r="L23" s="46"/>
      <c r="M23" s="45"/>
      <c r="O23" s="9"/>
      <c r="P23" s="9"/>
    </row>
    <row r="24" spans="1:16" s="47" customFormat="1" ht="12.75" customHeight="1">
      <c r="A24" s="46"/>
      <c r="B24" s="303" t="s">
        <v>603</v>
      </c>
      <c r="C24" s="739">
        <v>4120</v>
      </c>
      <c r="D24" s="739">
        <v>4004</v>
      </c>
      <c r="E24" s="30"/>
      <c r="F24" s="739">
        <v>189</v>
      </c>
      <c r="G24" s="739">
        <v>-73</v>
      </c>
      <c r="H24" s="53">
        <v>116</v>
      </c>
      <c r="I24" s="53"/>
      <c r="J24" s="896">
        <v>1.028971028971029</v>
      </c>
      <c r="K24" s="46"/>
      <c r="L24" s="46"/>
      <c r="M24" s="45"/>
      <c r="O24" s="9"/>
      <c r="P24" s="9"/>
    </row>
    <row r="25" spans="1:16" s="47" customFormat="1" ht="12.75" customHeight="1">
      <c r="A25" s="46"/>
      <c r="B25" s="303" t="s">
        <v>604</v>
      </c>
      <c r="C25" s="739">
        <v>8325</v>
      </c>
      <c r="D25" s="739">
        <v>7959</v>
      </c>
      <c r="E25" s="30"/>
      <c r="F25" s="739">
        <v>429</v>
      </c>
      <c r="G25" s="739">
        <v>-63</v>
      </c>
      <c r="H25" s="53">
        <v>366</v>
      </c>
      <c r="I25" s="53"/>
      <c r="J25" s="896">
        <v>1.0459856765925368</v>
      </c>
      <c r="K25" s="46"/>
      <c r="L25" s="46"/>
      <c r="M25" s="45"/>
      <c r="O25" s="9"/>
      <c r="P25" s="9"/>
    </row>
    <row r="26" spans="1:16" s="47" customFormat="1" ht="12.75" customHeight="1">
      <c r="A26" s="46"/>
      <c r="B26" s="303" t="s">
        <v>605</v>
      </c>
      <c r="C26" s="739">
        <v>4087</v>
      </c>
      <c r="D26" s="739">
        <v>3969</v>
      </c>
      <c r="E26" s="30"/>
      <c r="F26" s="739">
        <v>158</v>
      </c>
      <c r="G26" s="739">
        <v>-40</v>
      </c>
      <c r="H26" s="53">
        <v>118</v>
      </c>
      <c r="I26" s="53"/>
      <c r="J26" s="896">
        <v>1.0297304106827916</v>
      </c>
      <c r="K26" s="46"/>
      <c r="L26" s="46"/>
      <c r="M26" s="45"/>
      <c r="O26" s="9"/>
      <c r="P26" s="9"/>
    </row>
    <row r="27" spans="1:16" s="47" customFormat="1" ht="12.75" customHeight="1">
      <c r="A27" s="46"/>
      <c r="B27" s="303" t="s">
        <v>606</v>
      </c>
      <c r="C27" s="739">
        <v>211</v>
      </c>
      <c r="D27" s="739">
        <v>220</v>
      </c>
      <c r="E27" s="30"/>
      <c r="F27" s="739">
        <v>3</v>
      </c>
      <c r="G27" s="739">
        <v>-12</v>
      </c>
      <c r="H27" s="53">
        <v>-9</v>
      </c>
      <c r="I27" s="53"/>
      <c r="J27" s="896">
        <v>0.95909090909090911</v>
      </c>
      <c r="K27" s="46"/>
      <c r="L27" s="46"/>
      <c r="M27" s="45"/>
      <c r="O27" s="9"/>
      <c r="P27" s="9"/>
    </row>
    <row r="28" spans="1:16" s="47" customFormat="1" ht="12.75" customHeight="1">
      <c r="A28" s="46"/>
      <c r="B28" s="303" t="s">
        <v>607</v>
      </c>
      <c r="C28" s="739">
        <v>2758</v>
      </c>
      <c r="D28" s="739">
        <v>2702</v>
      </c>
      <c r="E28" s="30"/>
      <c r="F28" s="739">
        <v>92</v>
      </c>
      <c r="G28" s="739">
        <v>-36</v>
      </c>
      <c r="H28" s="53">
        <v>56</v>
      </c>
      <c r="I28" s="53"/>
      <c r="J28" s="896">
        <v>1.0207253886010363</v>
      </c>
      <c r="K28" s="46"/>
      <c r="L28" s="46"/>
      <c r="M28" s="45"/>
      <c r="O28" s="9"/>
      <c r="P28" s="9"/>
    </row>
    <row r="29" spans="1:16" s="47" customFormat="1" ht="12.75" customHeight="1">
      <c r="A29" s="46"/>
      <c r="B29" s="672" t="s">
        <v>608</v>
      </c>
      <c r="C29" s="243">
        <v>1596</v>
      </c>
      <c r="D29" s="243">
        <v>1589</v>
      </c>
      <c r="E29" s="243"/>
      <c r="F29" s="243">
        <v>68</v>
      </c>
      <c r="G29" s="243">
        <v>-61</v>
      </c>
      <c r="H29" s="243">
        <v>7</v>
      </c>
      <c r="I29" s="243"/>
      <c r="J29" s="897">
        <v>1.0044052863436124</v>
      </c>
      <c r="K29" s="46"/>
      <c r="L29" s="46"/>
      <c r="O29" s="9"/>
      <c r="P29" s="9"/>
    </row>
    <row r="30" spans="1:16" s="47" customFormat="1" ht="12.75" customHeight="1">
      <c r="A30" s="46"/>
      <c r="B30" s="187" t="s">
        <v>713</v>
      </c>
      <c r="C30" s="62">
        <v>33476</v>
      </c>
      <c r="D30" s="62">
        <v>32466</v>
      </c>
      <c r="E30" s="62"/>
      <c r="F30" s="62">
        <v>1469</v>
      </c>
      <c r="G30" s="62">
        <v>-459</v>
      </c>
      <c r="H30" s="62">
        <v>1010</v>
      </c>
      <c r="I30" s="62"/>
      <c r="J30" s="898">
        <v>1.0311094683669069</v>
      </c>
      <c r="K30" s="51"/>
      <c r="L30" s="46"/>
      <c r="O30" s="9"/>
      <c r="P30" s="9"/>
    </row>
    <row r="31" spans="1:16" s="47" customFormat="1" ht="12.75" customHeight="1">
      <c r="A31" s="46"/>
      <c r="B31" s="185"/>
      <c r="C31" s="64"/>
      <c r="D31" s="64"/>
      <c r="E31" s="64"/>
      <c r="F31" s="64"/>
      <c r="G31" s="64"/>
      <c r="H31" s="16"/>
      <c r="I31" s="16"/>
      <c r="J31" s="673"/>
      <c r="K31" s="46"/>
      <c r="L31" s="46"/>
      <c r="M31" s="48"/>
      <c r="O31" s="9"/>
      <c r="P31" s="9"/>
    </row>
    <row r="32" spans="1:16" s="47" customFormat="1" ht="12.75" customHeight="1">
      <c r="A32" s="46"/>
      <c r="B32" s="187" t="s">
        <v>609</v>
      </c>
      <c r="C32" s="904">
        <v>338</v>
      </c>
      <c r="D32" s="904">
        <v>316</v>
      </c>
      <c r="E32" s="62"/>
      <c r="F32" s="904">
        <v>24</v>
      </c>
      <c r="G32" s="904">
        <v>-2</v>
      </c>
      <c r="H32" s="62">
        <v>22</v>
      </c>
      <c r="I32" s="62"/>
      <c r="J32" s="900">
        <v>1.0696202531645569</v>
      </c>
      <c r="K32" s="51"/>
      <c r="L32" s="46"/>
      <c r="O32" s="9"/>
      <c r="P32" s="9"/>
    </row>
    <row r="33" spans="1:16" s="47" customFormat="1" ht="12.75" customHeight="1">
      <c r="A33" s="46"/>
      <c r="B33" s="185"/>
      <c r="C33" s="16"/>
      <c r="D33" s="16"/>
      <c r="E33" s="16"/>
      <c r="F33" s="16"/>
      <c r="G33" s="16"/>
      <c r="H33" s="16"/>
      <c r="I33" s="16"/>
      <c r="J33" s="673"/>
      <c r="K33" s="46"/>
      <c r="L33" s="46"/>
      <c r="M33" s="45"/>
      <c r="O33" s="9"/>
      <c r="P33" s="9"/>
    </row>
    <row r="34" spans="1:16" s="47" customFormat="1" ht="12.75" customHeight="1">
      <c r="A34" s="46"/>
      <c r="B34" s="187" t="s">
        <v>618</v>
      </c>
      <c r="C34" s="46"/>
      <c r="D34" s="46"/>
      <c r="E34" s="46"/>
      <c r="F34" s="46"/>
      <c r="G34" s="46"/>
      <c r="H34" s="46"/>
      <c r="I34" s="46"/>
      <c r="J34" s="673"/>
      <c r="K34" s="46"/>
      <c r="L34" s="46"/>
      <c r="O34" s="9"/>
      <c r="P34" s="9"/>
    </row>
    <row r="35" spans="1:16" s="47" customFormat="1" ht="12.75" customHeight="1">
      <c r="A35" s="46"/>
      <c r="B35" s="303" t="s">
        <v>619</v>
      </c>
      <c r="C35" s="904">
        <v>4903</v>
      </c>
      <c r="D35" s="904">
        <v>4777</v>
      </c>
      <c r="E35" s="46"/>
      <c r="F35" s="904">
        <v>197</v>
      </c>
      <c r="G35" s="904">
        <v>-71</v>
      </c>
      <c r="H35" s="46">
        <v>126</v>
      </c>
      <c r="I35" s="46"/>
      <c r="J35" s="673">
        <v>1.0263763868536739</v>
      </c>
      <c r="K35" s="46"/>
      <c r="L35" s="46"/>
      <c r="M35" s="48"/>
      <c r="O35" s="9"/>
      <c r="P35" s="9"/>
    </row>
    <row r="36" spans="1:16" s="47" customFormat="1" ht="12.75" customHeight="1">
      <c r="A36" s="46"/>
      <c r="B36" s="303" t="s">
        <v>620</v>
      </c>
      <c r="C36" s="904">
        <v>2027</v>
      </c>
      <c r="D36" s="904">
        <v>1958</v>
      </c>
      <c r="E36" s="53"/>
      <c r="F36" s="904">
        <v>86</v>
      </c>
      <c r="G36" s="904">
        <v>-17</v>
      </c>
      <c r="H36" s="53">
        <v>69</v>
      </c>
      <c r="I36" s="53"/>
      <c r="J36" s="896">
        <v>1.0352400408580185</v>
      </c>
      <c r="K36" s="46"/>
      <c r="L36" s="46"/>
      <c r="M36" s="48"/>
      <c r="O36" s="9"/>
      <c r="P36" s="9"/>
    </row>
    <row r="37" spans="1:16" s="47" customFormat="1" ht="12.75" customHeight="1">
      <c r="A37" s="46"/>
      <c r="B37" s="672" t="s">
        <v>675</v>
      </c>
      <c r="C37" s="243">
        <v>251</v>
      </c>
      <c r="D37" s="243">
        <v>237</v>
      </c>
      <c r="E37" s="243"/>
      <c r="F37" s="243">
        <v>16</v>
      </c>
      <c r="G37" s="243">
        <v>-2</v>
      </c>
      <c r="H37" s="243">
        <v>14</v>
      </c>
      <c r="I37" s="243"/>
      <c r="J37" s="897">
        <v>1.0590717299578059</v>
      </c>
      <c r="K37" s="46"/>
      <c r="L37" s="46"/>
      <c r="M37" s="48"/>
      <c r="O37" s="9"/>
      <c r="P37" s="9"/>
    </row>
    <row r="38" spans="1:16" s="47" customFormat="1" ht="12.75" customHeight="1">
      <c r="A38" s="46"/>
      <c r="B38" s="187" t="s">
        <v>677</v>
      </c>
      <c r="C38" s="62">
        <v>7181</v>
      </c>
      <c r="D38" s="62">
        <v>6972</v>
      </c>
      <c r="E38" s="62"/>
      <c r="F38" s="62">
        <v>299</v>
      </c>
      <c r="G38" s="62">
        <v>-90</v>
      </c>
      <c r="H38" s="62">
        <v>209</v>
      </c>
      <c r="I38" s="62"/>
      <c r="J38" s="898">
        <v>1.0299770510613884</v>
      </c>
      <c r="K38" s="51"/>
      <c r="L38" s="46"/>
      <c r="O38" s="9"/>
      <c r="P38" s="9"/>
    </row>
    <row r="39" spans="1:16" s="47" customFormat="1" ht="12.75" customHeight="1">
      <c r="A39" s="46"/>
      <c r="B39" s="676"/>
      <c r="C39" s="327"/>
      <c r="D39" s="327"/>
      <c r="E39" s="327"/>
      <c r="F39" s="327"/>
      <c r="G39" s="327"/>
      <c r="H39" s="541"/>
      <c r="I39" s="541"/>
      <c r="J39" s="677"/>
      <c r="K39" s="54"/>
      <c r="P39" s="9"/>
    </row>
    <row r="40" spans="1:16" s="52" customFormat="1" ht="12.75" customHeight="1">
      <c r="A40" s="51"/>
      <c r="B40" s="306" t="s">
        <v>113</v>
      </c>
      <c r="C40" s="402">
        <v>53715</v>
      </c>
      <c r="D40" s="402">
        <v>53620</v>
      </c>
      <c r="E40" s="402"/>
      <c r="F40" s="402">
        <v>2000</v>
      </c>
      <c r="G40" s="402">
        <v>-1905</v>
      </c>
      <c r="H40" s="246">
        <v>95</v>
      </c>
      <c r="I40" s="246"/>
      <c r="J40" s="901">
        <v>1.0017717269675495</v>
      </c>
      <c r="K40" s="55"/>
      <c r="P40" s="45"/>
    </row>
    <row r="41" spans="1:16" s="47" customFormat="1" ht="9" customHeight="1">
      <c r="A41" s="46"/>
      <c r="C41" s="58"/>
      <c r="D41" s="58"/>
      <c r="E41" s="58"/>
      <c r="F41" s="58"/>
      <c r="G41" s="58"/>
      <c r="H41" s="54"/>
      <c r="I41" s="54"/>
      <c r="J41" s="54"/>
      <c r="K41" s="54"/>
      <c r="P41" s="9"/>
    </row>
    <row r="42" spans="1:16" s="903" customFormat="1" ht="12.75" customHeight="1">
      <c r="A42" s="47"/>
      <c r="B42" s="693" t="s">
        <v>717</v>
      </c>
      <c r="C42" s="902"/>
      <c r="D42" s="902"/>
      <c r="E42" s="902"/>
      <c r="F42" s="902"/>
      <c r="G42" s="902"/>
      <c r="H42" s="149"/>
      <c r="I42" s="149"/>
      <c r="J42" s="149"/>
      <c r="K42" s="149"/>
      <c r="L42" s="149"/>
      <c r="M42" s="149"/>
      <c r="N42" s="47"/>
      <c r="O42" s="47"/>
      <c r="P42" s="47"/>
    </row>
    <row r="43" spans="1:16" s="903" customFormat="1" ht="12.75">
      <c r="A43" s="47"/>
      <c r="B43" s="623"/>
      <c r="C43" s="902"/>
      <c r="D43" s="902"/>
      <c r="E43" s="902"/>
      <c r="F43" s="902"/>
      <c r="G43" s="902"/>
      <c r="H43" s="149"/>
      <c r="I43" s="149"/>
      <c r="J43" s="149"/>
      <c r="K43" s="149"/>
      <c r="L43" s="149"/>
      <c r="M43" s="149"/>
      <c r="N43" s="47"/>
      <c r="O43" s="47"/>
      <c r="P43" s="47"/>
    </row>
    <row r="44" spans="1:16" s="47" customFormat="1" ht="12.75" customHeight="1">
      <c r="A44" s="46"/>
      <c r="C44" s="54"/>
      <c r="D44" s="54"/>
      <c r="E44" s="54"/>
      <c r="F44" s="54"/>
      <c r="G44" s="54"/>
      <c r="H44" s="54"/>
      <c r="I44" s="54"/>
      <c r="J44" s="54"/>
      <c r="K44" s="54"/>
      <c r="P44" s="9"/>
    </row>
    <row r="45" spans="1:16" s="47" customFormat="1" ht="12.75" customHeight="1">
      <c r="A45" s="46"/>
      <c r="C45" s="54"/>
      <c r="D45" s="54"/>
      <c r="E45" s="54"/>
      <c r="F45" s="54"/>
      <c r="G45" s="54"/>
      <c r="H45" s="54"/>
      <c r="I45" s="54"/>
      <c r="J45" s="54"/>
      <c r="K45" s="54"/>
      <c r="P45" s="9"/>
    </row>
    <row r="46" spans="1:16" s="47" customFormat="1" ht="12.75" customHeight="1">
      <c r="A46" s="46"/>
      <c r="C46" s="54"/>
      <c r="D46" s="54"/>
      <c r="E46" s="54"/>
      <c r="F46" s="54"/>
      <c r="G46" s="54"/>
      <c r="H46" s="54"/>
      <c r="I46" s="54"/>
      <c r="J46" s="54"/>
      <c r="K46" s="54"/>
      <c r="P46" s="9"/>
    </row>
    <row r="47" spans="1:16" s="47" customFormat="1" ht="12.75" customHeight="1">
      <c r="A47" s="46"/>
      <c r="C47" s="54"/>
      <c r="D47" s="54"/>
      <c r="E47" s="54"/>
      <c r="F47" s="54"/>
      <c r="G47" s="54"/>
      <c r="H47" s="54"/>
      <c r="I47" s="54"/>
      <c r="J47" s="54"/>
      <c r="K47" s="54"/>
      <c r="P47" s="9"/>
    </row>
    <row r="48" spans="1:16" s="47" customFormat="1" ht="12.75" customHeight="1">
      <c r="A48" s="46"/>
      <c r="C48" s="54"/>
      <c r="D48" s="54"/>
      <c r="E48" s="54"/>
      <c r="F48" s="54"/>
      <c r="G48" s="54"/>
      <c r="H48" s="54"/>
      <c r="I48" s="54"/>
      <c r="J48" s="54"/>
      <c r="K48" s="54"/>
      <c r="P48" s="9"/>
    </row>
    <row r="49" spans="1:4" s="47" customFormat="1" ht="12.75" customHeight="1">
      <c r="A49" s="46"/>
      <c r="D49" s="9"/>
    </row>
    <row r="50" spans="1:4" ht="12.75" customHeight="1"/>
  </sheetData>
  <mergeCells count="1">
    <mergeCell ref="C6:J6"/>
  </mergeCells>
  <phoneticPr fontId="0" type="noConversion"/>
  <pageMargins left="0.75" right="0.75" top="1" bottom="1" header="0.5" footer="0.5"/>
  <pageSetup paperSize="9" scale="87" orientation="landscape" r:id="rId1"/>
  <headerFooter alignWithMargins="0">
    <oddFooter>&amp;R&amp;9&amp;P</oddFooter>
  </headerFooter>
  <drawing r:id="rId2"/>
</worksheet>
</file>

<file path=xl/worksheets/sheet16.xml><?xml version="1.0" encoding="utf-8"?>
<worksheet xmlns="http://schemas.openxmlformats.org/spreadsheetml/2006/main" xmlns:r="http://schemas.openxmlformats.org/officeDocument/2006/relationships">
  <sheetPr codeName="Sheet51">
    <pageSetUpPr fitToPage="1"/>
  </sheetPr>
  <dimension ref="A1:P82"/>
  <sheetViews>
    <sheetView showGridLines="0" zoomScaleNormal="100" workbookViewId="0"/>
  </sheetViews>
  <sheetFormatPr defaultRowHeight="12"/>
  <cols>
    <col min="1" max="1" width="2.140625" style="5" customWidth="1"/>
    <col min="2" max="2" width="52.7109375" style="5" customWidth="1"/>
    <col min="3" max="4" width="11.28515625" style="5" customWidth="1"/>
    <col min="5" max="5" width="2.7109375" style="5" customWidth="1"/>
    <col min="6" max="8" width="11.28515625" style="5" customWidth="1"/>
    <col min="9" max="9" width="2.7109375" style="5" customWidth="1"/>
    <col min="10" max="10" width="11.28515625" style="5" customWidth="1"/>
    <col min="11" max="11" width="2.140625" style="5" customWidth="1"/>
    <col min="12" max="12" width="1.28515625" style="5" customWidth="1"/>
    <col min="13" max="13" width="7" style="5" customWidth="1"/>
    <col min="14" max="14" width="9.140625" style="5"/>
    <col min="15" max="16" width="1.28515625" style="5" customWidth="1"/>
    <col min="17" max="17" width="9.140625" style="5"/>
    <col min="18" max="18" width="16.28515625" style="5" customWidth="1"/>
    <col min="19" max="19" width="15.42578125" style="5" customWidth="1"/>
    <col min="20" max="16384" width="9.140625" style="5"/>
  </cols>
  <sheetData>
    <row r="1" spans="1:16" s="7" customFormat="1" ht="9" customHeight="1">
      <c r="B1" s="5"/>
      <c r="K1" s="6"/>
    </row>
    <row r="2" spans="1:16" s="7" customFormat="1" ht="15.75">
      <c r="A2" s="5"/>
      <c r="B2" s="200" t="s">
        <v>119</v>
      </c>
      <c r="C2" s="201"/>
      <c r="D2" s="201"/>
      <c r="E2" s="201"/>
      <c r="F2" s="201"/>
      <c r="G2" s="201"/>
      <c r="H2" s="201"/>
      <c r="I2" s="201"/>
      <c r="J2" s="203" t="s">
        <v>465</v>
      </c>
      <c r="K2" s="6"/>
    </row>
    <row r="3" spans="1:16" s="7" customFormat="1" ht="15.75">
      <c r="A3" s="5"/>
      <c r="B3" s="204" t="s">
        <v>676</v>
      </c>
      <c r="C3" s="205"/>
      <c r="D3" s="205"/>
      <c r="E3" s="205"/>
      <c r="F3" s="205"/>
      <c r="G3" s="205"/>
      <c r="H3" s="205"/>
      <c r="I3" s="205"/>
      <c r="J3" s="222"/>
      <c r="K3" s="6"/>
    </row>
    <row r="4" spans="1:16" s="7" customFormat="1">
      <c r="A4" s="5"/>
      <c r="B4" s="206"/>
      <c r="C4" s="205"/>
      <c r="D4" s="205"/>
      <c r="E4" s="205"/>
      <c r="F4" s="205"/>
      <c r="G4" s="205"/>
      <c r="H4" s="205"/>
      <c r="I4" s="205"/>
      <c r="J4" s="207" t="s">
        <v>5</v>
      </c>
      <c r="K4" s="6"/>
    </row>
    <row r="5" spans="1:16" s="7" customFormat="1">
      <c r="A5" s="5"/>
      <c r="B5" s="208"/>
      <c r="C5" s="209" t="s">
        <v>121</v>
      </c>
      <c r="D5" s="209"/>
      <c r="E5" s="209"/>
      <c r="F5" s="209"/>
      <c r="G5" s="209"/>
      <c r="H5" s="209"/>
      <c r="I5" s="209"/>
      <c r="J5" s="210"/>
      <c r="K5" s="8"/>
    </row>
    <row r="6" spans="1:16" s="11" customFormat="1">
      <c r="A6" s="9"/>
      <c r="B6" s="185"/>
      <c r="C6" s="1086" t="s">
        <v>716</v>
      </c>
      <c r="D6" s="1070"/>
      <c r="E6" s="1070"/>
      <c r="F6" s="1070"/>
      <c r="G6" s="1070"/>
      <c r="H6" s="1070"/>
      <c r="I6" s="1070"/>
      <c r="J6" s="1071"/>
      <c r="K6" s="10"/>
    </row>
    <row r="7" spans="1:16" s="11" customFormat="1">
      <c r="A7" s="9"/>
      <c r="B7" s="185"/>
      <c r="C7" s="438"/>
      <c r="D7" s="438"/>
      <c r="E7" s="438"/>
      <c r="F7" s="438"/>
      <c r="G7" s="438"/>
      <c r="H7" s="674"/>
      <c r="I7" s="438"/>
      <c r="J7" s="675"/>
      <c r="K7" s="10"/>
    </row>
    <row r="8" spans="1:16" s="11" customFormat="1">
      <c r="A8" s="9"/>
      <c r="B8" s="692" t="s">
        <v>679</v>
      </c>
      <c r="C8" s="12"/>
      <c r="D8" s="12"/>
      <c r="E8" s="12"/>
      <c r="F8" s="662" t="s">
        <v>646</v>
      </c>
      <c r="G8" s="662" t="s">
        <v>646</v>
      </c>
      <c r="H8" s="12" t="s">
        <v>614</v>
      </c>
      <c r="I8" s="12"/>
      <c r="J8" s="199" t="s">
        <v>669</v>
      </c>
      <c r="K8" s="10"/>
    </row>
    <row r="9" spans="1:16" s="11" customFormat="1">
      <c r="A9" s="9"/>
      <c r="B9" s="692"/>
      <c r="C9" s="12" t="s">
        <v>668</v>
      </c>
      <c r="D9" s="12" t="s">
        <v>611</v>
      </c>
      <c r="E9" s="12"/>
      <c r="F9" s="662" t="s">
        <v>615</v>
      </c>
      <c r="G9" s="662" t="s">
        <v>615</v>
      </c>
      <c r="H9" s="12" t="s">
        <v>615</v>
      </c>
      <c r="I9" s="12"/>
      <c r="J9" s="199" t="s">
        <v>616</v>
      </c>
      <c r="K9" s="10"/>
    </row>
    <row r="10" spans="1:16" s="11" customFormat="1">
      <c r="A10" s="9"/>
      <c r="B10" s="692"/>
      <c r="C10" s="12" t="s">
        <v>610</v>
      </c>
      <c r="D10" s="12" t="s">
        <v>612</v>
      </c>
      <c r="E10" s="12"/>
      <c r="F10" s="12" t="s">
        <v>647</v>
      </c>
      <c r="G10" s="12" t="s">
        <v>648</v>
      </c>
      <c r="H10" s="12" t="s">
        <v>613</v>
      </c>
      <c r="I10" s="12"/>
      <c r="J10" s="199" t="s">
        <v>617</v>
      </c>
      <c r="K10" s="10"/>
    </row>
    <row r="11" spans="1:16" s="11" customFormat="1">
      <c r="A11" s="9"/>
      <c r="B11" s="692"/>
      <c r="C11" s="12"/>
      <c r="D11" s="12"/>
      <c r="E11" s="12"/>
      <c r="H11" s="12"/>
      <c r="I11" s="12"/>
      <c r="J11" s="199"/>
      <c r="K11" s="10"/>
    </row>
    <row r="12" spans="1:16" s="47" customFormat="1" ht="12.75" customHeight="1">
      <c r="A12" s="46"/>
      <c r="B12" s="187" t="s">
        <v>562</v>
      </c>
      <c r="C12" s="904">
        <v>7805</v>
      </c>
      <c r="D12" s="904">
        <v>8937</v>
      </c>
      <c r="E12" s="62"/>
      <c r="F12" s="904">
        <v>65</v>
      </c>
      <c r="G12" s="904">
        <v>-1197</v>
      </c>
      <c r="H12" s="61">
        <v>-1132</v>
      </c>
      <c r="I12" s="61"/>
      <c r="J12" s="905">
        <v>0.87333557122076755</v>
      </c>
      <c r="K12" s="84"/>
      <c r="L12" s="57"/>
      <c r="M12" s="87"/>
      <c r="O12" s="9"/>
      <c r="P12" s="9"/>
    </row>
    <row r="13" spans="1:16" s="47" customFormat="1" ht="12.75" customHeight="1">
      <c r="A13" s="46"/>
      <c r="B13" s="185"/>
      <c r="C13" s="64"/>
      <c r="D13" s="64"/>
      <c r="E13" s="64"/>
      <c r="F13" s="64"/>
      <c r="G13" s="64"/>
      <c r="H13" s="64"/>
      <c r="I13" s="64"/>
      <c r="J13" s="713"/>
      <c r="K13" s="57"/>
      <c r="L13" s="57"/>
      <c r="M13" s="714"/>
      <c r="O13" s="9"/>
      <c r="P13" s="9"/>
    </row>
    <row r="14" spans="1:16" s="47" customFormat="1" ht="12.75" customHeight="1">
      <c r="A14" s="46"/>
      <c r="B14" s="187" t="s">
        <v>563</v>
      </c>
      <c r="C14" s="57"/>
      <c r="D14" s="57"/>
      <c r="E14" s="57"/>
      <c r="F14" s="57"/>
      <c r="G14" s="57"/>
      <c r="H14" s="57"/>
      <c r="I14" s="57"/>
      <c r="J14" s="715"/>
      <c r="K14" s="57"/>
      <c r="L14" s="57"/>
      <c r="M14" s="87"/>
      <c r="O14" s="9"/>
      <c r="P14" s="9"/>
    </row>
    <row r="15" spans="1:16" s="47" customFormat="1" ht="12.75" customHeight="1">
      <c r="A15" s="46"/>
      <c r="B15" s="303" t="s">
        <v>678</v>
      </c>
      <c r="C15" s="57">
        <v>2142</v>
      </c>
      <c r="D15" s="57">
        <v>2110</v>
      </c>
      <c r="E15" s="57"/>
      <c r="F15" s="904">
        <v>55</v>
      </c>
      <c r="G15" s="904">
        <v>-22</v>
      </c>
      <c r="H15" s="57">
        <v>33</v>
      </c>
      <c r="I15" s="57"/>
      <c r="J15" s="713">
        <v>1.0151658767772511</v>
      </c>
      <c r="K15" s="57"/>
      <c r="L15" s="57"/>
      <c r="M15" s="716"/>
      <c r="O15" s="9"/>
      <c r="P15" s="9"/>
    </row>
    <row r="16" spans="1:16" s="47" customFormat="1" ht="12.75" customHeight="1">
      <c r="A16" s="46"/>
      <c r="B16" s="303" t="s">
        <v>640</v>
      </c>
      <c r="C16" s="57">
        <v>12</v>
      </c>
      <c r="D16" s="57">
        <v>64</v>
      </c>
      <c r="E16" s="57"/>
      <c r="F16" s="1026" t="s">
        <v>322</v>
      </c>
      <c r="G16" s="904">
        <v>-52</v>
      </c>
      <c r="H16" s="57">
        <v>-52</v>
      </c>
      <c r="I16" s="57"/>
      <c r="J16" s="713">
        <v>0.1875</v>
      </c>
      <c r="K16" s="57"/>
      <c r="L16" s="57"/>
      <c r="M16" s="716"/>
      <c r="O16" s="9"/>
      <c r="P16" s="9"/>
    </row>
    <row r="17" spans="1:16" s="47" customFormat="1" ht="12.75" customHeight="1">
      <c r="A17" s="46"/>
      <c r="B17" s="303" t="s">
        <v>692</v>
      </c>
      <c r="C17" s="57">
        <v>581</v>
      </c>
      <c r="D17" s="57">
        <v>742</v>
      </c>
      <c r="E17" s="30"/>
      <c r="F17" s="904">
        <v>9</v>
      </c>
      <c r="G17" s="904">
        <v>-170</v>
      </c>
      <c r="H17" s="30">
        <v>-161</v>
      </c>
      <c r="I17" s="30"/>
      <c r="J17" s="906">
        <v>0.78301886792452835</v>
      </c>
      <c r="K17" s="57"/>
      <c r="L17" s="57"/>
      <c r="M17" s="716"/>
      <c r="O17" s="9"/>
      <c r="P17" s="9"/>
    </row>
    <row r="18" spans="1:16" s="47" customFormat="1" ht="12.75" customHeight="1">
      <c r="A18" s="46"/>
      <c r="B18" s="303" t="s">
        <v>621</v>
      </c>
      <c r="C18" s="57">
        <v>962</v>
      </c>
      <c r="D18" s="57">
        <v>1242</v>
      </c>
      <c r="E18" s="30"/>
      <c r="F18" s="904">
        <v>37</v>
      </c>
      <c r="G18" s="904">
        <v>-317</v>
      </c>
      <c r="H18" s="30">
        <v>-280</v>
      </c>
      <c r="I18" s="30"/>
      <c r="J18" s="906">
        <v>0.77455716586151369</v>
      </c>
      <c r="K18" s="57"/>
      <c r="L18" s="57"/>
      <c r="M18" s="716"/>
      <c r="O18" s="9"/>
      <c r="P18" s="9"/>
    </row>
    <row r="19" spans="1:16" s="47" customFormat="1" ht="12.75" customHeight="1">
      <c r="A19" s="46"/>
      <c r="B19" s="303" t="s">
        <v>623</v>
      </c>
      <c r="C19" s="57">
        <v>1031</v>
      </c>
      <c r="D19" s="57">
        <v>1901</v>
      </c>
      <c r="E19" s="30"/>
      <c r="F19" s="1026" t="s">
        <v>322</v>
      </c>
      <c r="G19" s="904">
        <v>-870</v>
      </c>
      <c r="H19" s="30">
        <v>-870</v>
      </c>
      <c r="I19" s="30"/>
      <c r="J19" s="906">
        <v>0.54234613361388739</v>
      </c>
      <c r="K19" s="57"/>
      <c r="L19" s="57"/>
      <c r="M19" s="716"/>
      <c r="O19" s="9"/>
      <c r="P19" s="9"/>
    </row>
    <row r="20" spans="1:16" s="47" customFormat="1" ht="12.75" customHeight="1">
      <c r="A20" s="46"/>
      <c r="B20" s="672" t="s">
        <v>622</v>
      </c>
      <c r="C20" s="907">
        <v>421</v>
      </c>
      <c r="D20" s="907">
        <v>504</v>
      </c>
      <c r="E20" s="366"/>
      <c r="F20" s="1027" t="s">
        <v>322</v>
      </c>
      <c r="G20" s="908">
        <v>-83</v>
      </c>
      <c r="H20" s="366">
        <v>-83</v>
      </c>
      <c r="I20" s="366"/>
      <c r="J20" s="909">
        <v>0.83531746031746035</v>
      </c>
      <c r="K20" s="57"/>
      <c r="L20" s="57"/>
      <c r="M20" s="716"/>
      <c r="O20" s="9"/>
      <c r="P20" s="9"/>
    </row>
    <row r="21" spans="1:16" s="47" customFormat="1" ht="12.75" customHeight="1">
      <c r="A21" s="46"/>
      <c r="B21" s="187" t="s">
        <v>624</v>
      </c>
      <c r="C21" s="61">
        <v>5149</v>
      </c>
      <c r="D21" s="61">
        <v>6563</v>
      </c>
      <c r="E21" s="61"/>
      <c r="F21" s="61">
        <v>101</v>
      </c>
      <c r="G21" s="61">
        <v>-1514</v>
      </c>
      <c r="H21" s="61">
        <v>-1413</v>
      </c>
      <c r="I21" s="61"/>
      <c r="J21" s="910">
        <v>0.78454974859058357</v>
      </c>
      <c r="K21" s="84"/>
      <c r="L21" s="57"/>
      <c r="M21" s="87"/>
      <c r="O21" s="9"/>
      <c r="P21" s="9"/>
    </row>
    <row r="22" spans="1:16" s="47" customFormat="1" ht="12.75" customHeight="1">
      <c r="A22" s="46"/>
      <c r="B22" s="185"/>
      <c r="C22" s="64"/>
      <c r="D22" s="64"/>
      <c r="E22" s="64"/>
      <c r="F22" s="64"/>
      <c r="G22" s="64"/>
      <c r="H22" s="64"/>
      <c r="I22" s="64"/>
      <c r="J22" s="713"/>
      <c r="K22" s="57"/>
      <c r="L22" s="57"/>
      <c r="M22" s="716"/>
      <c r="O22" s="9"/>
      <c r="P22" s="9"/>
    </row>
    <row r="23" spans="1:16" s="47" customFormat="1" ht="12.75" customHeight="1">
      <c r="A23" s="46"/>
      <c r="B23" s="187" t="s">
        <v>564</v>
      </c>
      <c r="C23" s="64"/>
      <c r="D23" s="64"/>
      <c r="E23" s="64"/>
      <c r="F23" s="64"/>
      <c r="G23" s="64"/>
      <c r="H23" s="64"/>
      <c r="I23" s="64"/>
      <c r="J23" s="713"/>
      <c r="K23" s="57"/>
      <c r="L23" s="57"/>
      <c r="M23" s="87"/>
      <c r="O23" s="9"/>
      <c r="P23" s="9"/>
    </row>
    <row r="24" spans="1:16" s="47" customFormat="1" ht="12.75" customHeight="1">
      <c r="A24" s="46"/>
      <c r="B24" s="303" t="s">
        <v>625</v>
      </c>
      <c r="C24" s="30">
        <v>3673</v>
      </c>
      <c r="D24" s="30">
        <v>3726</v>
      </c>
      <c r="E24" s="30"/>
      <c r="F24" s="899">
        <v>44</v>
      </c>
      <c r="G24" s="899">
        <v>-97</v>
      </c>
      <c r="H24" s="30">
        <v>-53</v>
      </c>
      <c r="I24" s="30"/>
      <c r="J24" s="906">
        <v>0.98577563070316698</v>
      </c>
      <c r="K24" s="57"/>
      <c r="L24" s="57"/>
      <c r="M24" s="714"/>
      <c r="O24" s="9"/>
      <c r="P24" s="9"/>
    </row>
    <row r="25" spans="1:16" s="47" customFormat="1" ht="12.75" customHeight="1">
      <c r="A25" s="46"/>
      <c r="B25" s="303" t="s">
        <v>626</v>
      </c>
      <c r="C25" s="30">
        <v>1042</v>
      </c>
      <c r="D25" s="30">
        <v>1047</v>
      </c>
      <c r="E25" s="30"/>
      <c r="F25" s="899">
        <v>12</v>
      </c>
      <c r="G25" s="899">
        <v>-17</v>
      </c>
      <c r="H25" s="30">
        <v>-5</v>
      </c>
      <c r="I25" s="30"/>
      <c r="J25" s="906">
        <v>0.99522445081184341</v>
      </c>
      <c r="K25" s="57"/>
      <c r="L25" s="57"/>
      <c r="M25" s="714"/>
      <c r="O25" s="9"/>
      <c r="P25" s="9"/>
    </row>
    <row r="26" spans="1:16" s="47" customFormat="1" ht="12.75" customHeight="1">
      <c r="A26" s="46"/>
      <c r="B26" s="303" t="s">
        <v>627</v>
      </c>
      <c r="C26" s="904">
        <v>31</v>
      </c>
      <c r="D26" s="904">
        <v>36</v>
      </c>
      <c r="E26" s="30"/>
      <c r="F26" s="1026" t="s">
        <v>322</v>
      </c>
      <c r="G26" s="899">
        <v>-5</v>
      </c>
      <c r="H26" s="30">
        <v>-5</v>
      </c>
      <c r="I26" s="30"/>
      <c r="J26" s="906">
        <v>0.86111111111111116</v>
      </c>
      <c r="K26" s="57"/>
      <c r="L26" s="57"/>
      <c r="M26" s="714"/>
      <c r="O26" s="9"/>
      <c r="P26" s="9"/>
    </row>
    <row r="27" spans="1:16" s="47" customFormat="1" ht="12.75" customHeight="1">
      <c r="A27" s="46"/>
      <c r="B27" s="303" t="s">
        <v>628</v>
      </c>
      <c r="C27" s="904">
        <v>380</v>
      </c>
      <c r="D27" s="904">
        <v>435</v>
      </c>
      <c r="E27" s="30"/>
      <c r="F27" s="899">
        <v>2</v>
      </c>
      <c r="G27" s="899">
        <v>-57</v>
      </c>
      <c r="H27" s="30">
        <v>-55</v>
      </c>
      <c r="I27" s="30"/>
      <c r="J27" s="906">
        <v>0.87356321839080464</v>
      </c>
      <c r="K27" s="57"/>
      <c r="L27" s="57"/>
      <c r="M27" s="714"/>
      <c r="O27" s="9"/>
      <c r="P27" s="9"/>
    </row>
    <row r="28" spans="1:16" s="47" customFormat="1" ht="12.75" customHeight="1">
      <c r="A28" s="46"/>
      <c r="B28" s="303" t="s">
        <v>681</v>
      </c>
      <c r="C28" s="904">
        <v>11</v>
      </c>
      <c r="D28" s="904">
        <v>10</v>
      </c>
      <c r="E28" s="30"/>
      <c r="F28" s="899">
        <v>1</v>
      </c>
      <c r="G28" s="1026" t="s">
        <v>322</v>
      </c>
      <c r="H28" s="30">
        <v>1</v>
      </c>
      <c r="I28" s="30"/>
      <c r="J28" s="906">
        <v>1.1000000000000001</v>
      </c>
      <c r="K28" s="57"/>
      <c r="L28" s="57"/>
      <c r="M28" s="714"/>
      <c r="O28" s="9"/>
      <c r="P28" s="9"/>
    </row>
    <row r="29" spans="1:16" s="47" customFormat="1" ht="12.75" customHeight="1">
      <c r="A29" s="46"/>
      <c r="B29" s="303" t="s">
        <v>629</v>
      </c>
      <c r="C29" s="30">
        <v>464</v>
      </c>
      <c r="D29" s="30">
        <v>670</v>
      </c>
      <c r="E29" s="30"/>
      <c r="F29" s="1026" t="s">
        <v>322</v>
      </c>
      <c r="G29" s="899">
        <v>-206</v>
      </c>
      <c r="H29" s="30">
        <v>-206</v>
      </c>
      <c r="I29" s="30"/>
      <c r="J29" s="906">
        <v>0.69253731343283587</v>
      </c>
      <c r="K29" s="57"/>
      <c r="L29" s="57"/>
      <c r="M29" s="714"/>
      <c r="O29" s="9"/>
      <c r="P29" s="9"/>
    </row>
    <row r="30" spans="1:16" s="47" customFormat="1" ht="12.75" customHeight="1">
      <c r="A30" s="46"/>
      <c r="B30" s="303" t="s">
        <v>630</v>
      </c>
      <c r="C30" s="904">
        <v>350</v>
      </c>
      <c r="D30" s="904">
        <v>383</v>
      </c>
      <c r="E30" s="30"/>
      <c r="F30" s="899">
        <v>1</v>
      </c>
      <c r="G30" s="899">
        <v>-34</v>
      </c>
      <c r="H30" s="30">
        <v>-33</v>
      </c>
      <c r="I30" s="30"/>
      <c r="J30" s="906">
        <v>0.91383812010443866</v>
      </c>
      <c r="K30" s="57"/>
      <c r="L30" s="57"/>
      <c r="M30" s="714"/>
      <c r="O30" s="9"/>
      <c r="P30" s="9"/>
    </row>
    <row r="31" spans="1:16" s="47" customFormat="1" ht="12.75" customHeight="1">
      <c r="A31" s="46"/>
      <c r="B31" s="303" t="s">
        <v>631</v>
      </c>
      <c r="C31" s="904">
        <v>102</v>
      </c>
      <c r="D31" s="904">
        <v>143</v>
      </c>
      <c r="E31" s="30"/>
      <c r="F31" s="1026" t="s">
        <v>322</v>
      </c>
      <c r="G31" s="899">
        <v>-41</v>
      </c>
      <c r="H31" s="30">
        <v>-41</v>
      </c>
      <c r="I31" s="30"/>
      <c r="J31" s="906">
        <v>0.71328671328671334</v>
      </c>
      <c r="K31" s="57"/>
      <c r="L31" s="57"/>
      <c r="M31" s="714"/>
      <c r="O31" s="9"/>
      <c r="P31" s="9"/>
    </row>
    <row r="32" spans="1:16" s="47" customFormat="1" ht="12.75" customHeight="1">
      <c r="A32" s="46"/>
      <c r="B32" s="303" t="s">
        <v>632</v>
      </c>
      <c r="C32" s="904">
        <v>99</v>
      </c>
      <c r="D32" s="904">
        <v>105</v>
      </c>
      <c r="E32" s="30"/>
      <c r="F32" s="1026" t="s">
        <v>322</v>
      </c>
      <c r="G32" s="899">
        <v>-6</v>
      </c>
      <c r="H32" s="30">
        <v>-6</v>
      </c>
      <c r="I32" s="30"/>
      <c r="J32" s="906">
        <v>0.94285714285714284</v>
      </c>
      <c r="K32" s="57"/>
      <c r="L32" s="57"/>
      <c r="M32" s="714"/>
      <c r="O32" s="9"/>
      <c r="P32" s="9"/>
    </row>
    <row r="33" spans="1:16" s="47" customFormat="1" ht="12.75" customHeight="1">
      <c r="A33" s="46"/>
      <c r="B33" s="303" t="s">
        <v>633</v>
      </c>
      <c r="C33" s="904">
        <v>314</v>
      </c>
      <c r="D33" s="904">
        <v>418</v>
      </c>
      <c r="E33" s="30"/>
      <c r="F33" s="1026" t="s">
        <v>322</v>
      </c>
      <c r="G33" s="899">
        <v>-104</v>
      </c>
      <c r="H33" s="30">
        <v>-104</v>
      </c>
      <c r="I33" s="30"/>
      <c r="J33" s="906">
        <v>0.75119617224880386</v>
      </c>
      <c r="K33" s="57"/>
      <c r="L33" s="57"/>
      <c r="M33" s="714"/>
      <c r="O33" s="9"/>
      <c r="P33" s="9"/>
    </row>
    <row r="34" spans="1:16" s="47" customFormat="1" ht="12.75" customHeight="1">
      <c r="A34" s="46"/>
      <c r="B34" s="672" t="s">
        <v>634</v>
      </c>
      <c r="C34" s="908">
        <v>191</v>
      </c>
      <c r="D34" s="908">
        <v>219</v>
      </c>
      <c r="E34" s="366"/>
      <c r="F34" s="1027" t="s">
        <v>322</v>
      </c>
      <c r="G34" s="908">
        <v>-28</v>
      </c>
      <c r="H34" s="366">
        <v>-28</v>
      </c>
      <c r="I34" s="366"/>
      <c r="J34" s="909">
        <v>0.87214611872146119</v>
      </c>
      <c r="K34" s="57"/>
      <c r="L34" s="57"/>
      <c r="M34" s="87"/>
      <c r="O34" s="9"/>
      <c r="P34" s="9"/>
    </row>
    <row r="35" spans="1:16" s="47" customFormat="1" ht="12.75" customHeight="1">
      <c r="A35" s="46"/>
      <c r="B35" s="187" t="s">
        <v>635</v>
      </c>
      <c r="C35" s="61">
        <v>6657</v>
      </c>
      <c r="D35" s="61">
        <v>7192</v>
      </c>
      <c r="E35" s="61"/>
      <c r="F35" s="61">
        <v>60</v>
      </c>
      <c r="G35" s="61">
        <v>-595</v>
      </c>
      <c r="H35" s="61">
        <v>-535</v>
      </c>
      <c r="I35" s="61"/>
      <c r="J35" s="910">
        <v>0.92561179087875423</v>
      </c>
      <c r="K35" s="84"/>
      <c r="L35" s="57"/>
      <c r="M35" s="87"/>
      <c r="O35" s="9"/>
      <c r="P35" s="9"/>
    </row>
    <row r="36" spans="1:16" s="47" customFormat="1" ht="12.75" customHeight="1">
      <c r="A36" s="46"/>
      <c r="B36" s="185"/>
      <c r="C36" s="64"/>
      <c r="D36" s="64"/>
      <c r="E36" s="64"/>
      <c r="F36" s="64"/>
      <c r="G36" s="64"/>
      <c r="H36" s="64"/>
      <c r="I36" s="64"/>
      <c r="J36" s="713"/>
      <c r="K36" s="57"/>
      <c r="L36" s="57"/>
      <c r="M36" s="716"/>
      <c r="O36" s="9"/>
      <c r="P36" s="9"/>
    </row>
    <row r="37" spans="1:16" s="47" customFormat="1" ht="12.75" customHeight="1">
      <c r="A37" s="46"/>
      <c r="B37" s="187" t="s">
        <v>636</v>
      </c>
      <c r="C37" s="57"/>
      <c r="D37" s="57"/>
      <c r="E37" s="57"/>
      <c r="F37" s="57"/>
      <c r="G37" s="57"/>
      <c r="H37" s="57"/>
      <c r="I37" s="57"/>
      <c r="J37" s="713"/>
      <c r="K37" s="57"/>
      <c r="L37" s="57"/>
      <c r="M37" s="87"/>
      <c r="O37" s="9"/>
      <c r="P37" s="9"/>
    </row>
    <row r="38" spans="1:16" s="47" customFormat="1" ht="12.75" customHeight="1">
      <c r="A38" s="46"/>
      <c r="B38" s="303" t="s">
        <v>693</v>
      </c>
      <c r="C38" s="904">
        <v>1264</v>
      </c>
      <c r="D38" s="899">
        <v>1818</v>
      </c>
      <c r="E38" s="46"/>
      <c r="F38" s="899">
        <v>7</v>
      </c>
      <c r="G38" s="899">
        <v>-561</v>
      </c>
      <c r="H38" s="57">
        <v>-554</v>
      </c>
      <c r="I38" s="57"/>
      <c r="J38" s="713">
        <v>0.69526952695269528</v>
      </c>
      <c r="K38" s="57"/>
      <c r="L38" s="57"/>
      <c r="M38" s="716"/>
      <c r="O38" s="9"/>
      <c r="P38" s="9"/>
    </row>
    <row r="39" spans="1:16" s="47" customFormat="1" ht="12.75" customHeight="1">
      <c r="A39" s="46"/>
      <c r="B39" s="303" t="s">
        <v>694</v>
      </c>
      <c r="C39" s="904">
        <v>466</v>
      </c>
      <c r="D39" s="899">
        <v>783</v>
      </c>
      <c r="E39" s="46"/>
      <c r="F39" s="899">
        <v>7</v>
      </c>
      <c r="G39" s="899">
        <v>-324</v>
      </c>
      <c r="H39" s="57">
        <v>-317</v>
      </c>
      <c r="I39" s="57"/>
      <c r="J39" s="713">
        <v>0.59514687100893993</v>
      </c>
      <c r="K39" s="57"/>
      <c r="L39" s="57"/>
      <c r="M39" s="716"/>
      <c r="O39" s="9"/>
      <c r="P39" s="9"/>
    </row>
    <row r="40" spans="1:16" s="47" customFormat="1" ht="12.75" customHeight="1">
      <c r="A40" s="46"/>
      <c r="B40" s="303" t="s">
        <v>637</v>
      </c>
      <c r="C40" s="904">
        <v>176</v>
      </c>
      <c r="D40" s="899">
        <v>196</v>
      </c>
      <c r="E40" s="46"/>
      <c r="F40" s="899">
        <v>1</v>
      </c>
      <c r="G40" s="899">
        <v>-21</v>
      </c>
      <c r="H40" s="57">
        <v>-20</v>
      </c>
      <c r="I40" s="57"/>
      <c r="J40" s="713">
        <v>0.89795918367346939</v>
      </c>
      <c r="K40" s="57"/>
      <c r="L40" s="57"/>
      <c r="M40" s="716"/>
      <c r="O40" s="9"/>
      <c r="P40" s="9"/>
    </row>
    <row r="41" spans="1:16" s="47" customFormat="1" ht="12.75" customHeight="1">
      <c r="A41" s="46"/>
      <c r="B41" s="187" t="s">
        <v>638</v>
      </c>
      <c r="C41" s="61">
        <v>1906</v>
      </c>
      <c r="D41" s="61">
        <v>2797</v>
      </c>
      <c r="E41" s="61"/>
      <c r="F41" s="61">
        <v>15</v>
      </c>
      <c r="G41" s="61">
        <v>-906</v>
      </c>
      <c r="H41" s="61">
        <v>-891</v>
      </c>
      <c r="I41" s="61"/>
      <c r="J41" s="910">
        <v>0.6814444047193422</v>
      </c>
      <c r="K41" s="84"/>
      <c r="L41" s="57"/>
      <c r="M41" s="87"/>
      <c r="O41" s="9"/>
      <c r="P41" s="9"/>
    </row>
    <row r="42" spans="1:16" s="47" customFormat="1" ht="12.75" customHeight="1">
      <c r="A42" s="46"/>
      <c r="B42" s="305"/>
      <c r="C42" s="30"/>
      <c r="D42" s="30"/>
      <c r="E42" s="30"/>
      <c r="F42" s="30"/>
      <c r="G42" s="30"/>
      <c r="H42" s="30"/>
      <c r="I42" s="30"/>
      <c r="J42" s="717"/>
      <c r="K42" s="58"/>
      <c r="L42" s="87"/>
      <c r="M42" s="87"/>
      <c r="P42" s="9"/>
    </row>
    <row r="43" spans="1:16" s="47" customFormat="1" ht="12.75" customHeight="1">
      <c r="A43" s="46"/>
      <c r="B43" s="187" t="s">
        <v>566</v>
      </c>
      <c r="C43" s="57"/>
      <c r="D43" s="57"/>
      <c r="E43" s="57"/>
      <c r="F43" s="57"/>
      <c r="G43" s="57"/>
      <c r="H43" s="57"/>
      <c r="I43" s="57"/>
      <c r="J43" s="713"/>
      <c r="K43" s="57"/>
      <c r="L43" s="57"/>
      <c r="M43" s="87"/>
      <c r="O43" s="9"/>
      <c r="P43" s="9"/>
    </row>
    <row r="44" spans="1:16" s="47" customFormat="1" ht="12.75" customHeight="1">
      <c r="A44" s="46"/>
      <c r="B44" s="303" t="s">
        <v>682</v>
      </c>
      <c r="C44" s="57">
        <v>858</v>
      </c>
      <c r="D44" s="57">
        <v>1036</v>
      </c>
      <c r="E44" s="57"/>
      <c r="F44" s="899">
        <v>10</v>
      </c>
      <c r="G44" s="899">
        <v>-188</v>
      </c>
      <c r="H44" s="57">
        <v>-178</v>
      </c>
      <c r="I44" s="57"/>
      <c r="J44" s="713">
        <v>0.8281853281853282</v>
      </c>
      <c r="K44" s="57"/>
      <c r="L44" s="57"/>
      <c r="M44" s="716"/>
      <c r="O44" s="9"/>
      <c r="P44" s="9"/>
    </row>
    <row r="45" spans="1:16" s="47" customFormat="1" ht="12.75" customHeight="1">
      <c r="A45" s="46"/>
      <c r="B45" s="672" t="s">
        <v>699</v>
      </c>
      <c r="C45" s="908">
        <v>92</v>
      </c>
      <c r="D45" s="908">
        <v>226</v>
      </c>
      <c r="E45" s="243"/>
      <c r="F45" s="1027" t="s">
        <v>322</v>
      </c>
      <c r="G45" s="908">
        <v>-134</v>
      </c>
      <c r="H45" s="366">
        <v>-134</v>
      </c>
      <c r="I45" s="366"/>
      <c r="J45" s="909">
        <v>0.40707964601769914</v>
      </c>
      <c r="K45" s="57"/>
      <c r="L45" s="57"/>
      <c r="M45" s="716"/>
      <c r="O45" s="9"/>
      <c r="P45" s="9"/>
    </row>
    <row r="46" spans="1:16" s="47" customFormat="1" ht="12.75" customHeight="1">
      <c r="A46" s="46"/>
      <c r="B46" s="187" t="s">
        <v>639</v>
      </c>
      <c r="C46" s="61">
        <v>950</v>
      </c>
      <c r="D46" s="61">
        <v>1262</v>
      </c>
      <c r="E46" s="61"/>
      <c r="F46" s="61">
        <v>10</v>
      </c>
      <c r="G46" s="61">
        <v>-322</v>
      </c>
      <c r="H46" s="61">
        <v>-312</v>
      </c>
      <c r="I46" s="61"/>
      <c r="J46" s="910">
        <v>0.7527733755942948</v>
      </c>
      <c r="K46" s="84"/>
      <c r="L46" s="57"/>
      <c r="M46" s="87"/>
      <c r="O46" s="9"/>
      <c r="P46" s="9"/>
    </row>
    <row r="47" spans="1:16" s="47" customFormat="1" ht="12.75" customHeight="1">
      <c r="A47" s="46"/>
      <c r="B47" s="676"/>
      <c r="C47" s="327"/>
      <c r="D47" s="327"/>
      <c r="E47" s="327"/>
      <c r="F47" s="327"/>
      <c r="G47" s="327"/>
      <c r="H47" s="327"/>
      <c r="I47" s="327"/>
      <c r="J47" s="718"/>
      <c r="K47" s="58"/>
      <c r="L47" s="87"/>
      <c r="M47" s="87"/>
      <c r="P47" s="9"/>
    </row>
    <row r="48" spans="1:16" s="52" customFormat="1" ht="12.75" customHeight="1">
      <c r="A48" s="51"/>
      <c r="B48" s="306" t="s">
        <v>113</v>
      </c>
      <c r="C48" s="402">
        <v>22467</v>
      </c>
      <c r="D48" s="402">
        <v>26751</v>
      </c>
      <c r="E48" s="402"/>
      <c r="F48" s="402">
        <v>251</v>
      </c>
      <c r="G48" s="402">
        <v>-4534</v>
      </c>
      <c r="H48" s="402">
        <v>-4283</v>
      </c>
      <c r="I48" s="402"/>
      <c r="J48" s="911">
        <v>0.83985645396433783</v>
      </c>
      <c r="K48" s="56"/>
      <c r="L48" s="104"/>
      <c r="M48" s="104"/>
      <c r="P48" s="45"/>
    </row>
    <row r="49" spans="1:16" s="47" customFormat="1" ht="9" customHeight="1">
      <c r="A49" s="46"/>
      <c r="C49" s="58"/>
      <c r="D49" s="58"/>
      <c r="E49" s="58"/>
      <c r="F49" s="58"/>
      <c r="G49" s="58"/>
      <c r="H49" s="58"/>
      <c r="I49" s="58"/>
      <c r="J49" s="58"/>
      <c r="K49" s="58"/>
      <c r="L49" s="87"/>
      <c r="M49" s="87"/>
      <c r="P49" s="9"/>
    </row>
    <row r="50" spans="1:16" s="903" customFormat="1" ht="12.75" customHeight="1">
      <c r="A50" s="47"/>
      <c r="B50" s="693" t="s">
        <v>717</v>
      </c>
      <c r="C50" s="902"/>
      <c r="D50" s="902"/>
      <c r="E50" s="902"/>
      <c r="F50" s="902"/>
      <c r="G50" s="902"/>
      <c r="H50" s="902"/>
      <c r="I50" s="902"/>
      <c r="J50" s="902"/>
      <c r="K50" s="902"/>
      <c r="L50" s="902"/>
      <c r="M50" s="902"/>
      <c r="N50" s="47"/>
      <c r="O50" s="47"/>
      <c r="P50" s="47"/>
    </row>
    <row r="51" spans="1:16" s="47" customFormat="1" ht="12.75" customHeight="1">
      <c r="A51" s="46"/>
      <c r="C51" s="58"/>
      <c r="D51" s="58"/>
      <c r="E51" s="58"/>
      <c r="F51" s="58"/>
      <c r="G51" s="58"/>
      <c r="H51" s="58"/>
      <c r="I51" s="58"/>
      <c r="J51" s="58"/>
      <c r="K51" s="58"/>
      <c r="L51" s="87"/>
      <c r="M51" s="87"/>
      <c r="P51" s="9"/>
    </row>
    <row r="52" spans="1:16" s="47" customFormat="1" ht="12.75" customHeight="1">
      <c r="A52" s="46"/>
      <c r="C52" s="58"/>
      <c r="D52" s="58"/>
      <c r="E52" s="58"/>
      <c r="F52" s="58"/>
      <c r="G52" s="58"/>
      <c r="H52" s="58"/>
      <c r="I52" s="58"/>
      <c r="J52" s="58"/>
      <c r="K52" s="58"/>
      <c r="L52" s="87"/>
      <c r="M52" s="87"/>
      <c r="P52" s="9"/>
    </row>
    <row r="53" spans="1:16" s="47" customFormat="1" ht="12.75" customHeight="1">
      <c r="A53" s="46"/>
      <c r="C53" s="54"/>
      <c r="D53" s="54"/>
      <c r="E53" s="54"/>
      <c r="F53" s="54"/>
      <c r="G53" s="54"/>
      <c r="H53" s="54"/>
      <c r="I53" s="54"/>
      <c r="J53" s="54"/>
      <c r="K53" s="54"/>
      <c r="P53" s="9"/>
    </row>
    <row r="54" spans="1:16" s="47" customFormat="1" ht="12.75" customHeight="1">
      <c r="A54" s="46"/>
      <c r="C54" s="54"/>
      <c r="D54" s="54"/>
      <c r="E54" s="54"/>
      <c r="F54" s="54"/>
      <c r="G54" s="54"/>
      <c r="H54" s="54"/>
      <c r="I54" s="54"/>
      <c r="J54" s="54"/>
      <c r="K54" s="54"/>
      <c r="P54" s="9"/>
    </row>
    <row r="55" spans="1:16" s="47" customFormat="1" ht="12.75" customHeight="1">
      <c r="A55" s="46"/>
      <c r="D55" s="9"/>
    </row>
    <row r="56" spans="1:16">
      <c r="B56" s="9"/>
    </row>
    <row r="57" spans="1:16">
      <c r="B57" s="9"/>
    </row>
    <row r="58" spans="1:16">
      <c r="B58" s="9"/>
    </row>
    <row r="59" spans="1:16">
      <c r="B59" s="9"/>
    </row>
    <row r="60" spans="1:16">
      <c r="B60" s="9"/>
    </row>
    <row r="61" spans="1:16">
      <c r="B61" s="9"/>
    </row>
    <row r="62" spans="1:16">
      <c r="B62" s="9"/>
    </row>
    <row r="63" spans="1:16">
      <c r="B63" s="9"/>
    </row>
    <row r="64" spans="1:16">
      <c r="B64" s="9"/>
    </row>
    <row r="65" spans="2:2">
      <c r="B65" s="9"/>
    </row>
    <row r="66" spans="2:2">
      <c r="B66" s="9"/>
    </row>
    <row r="67" spans="2:2">
      <c r="B67" s="9"/>
    </row>
    <row r="68" spans="2:2">
      <c r="B68" s="9"/>
    </row>
    <row r="69" spans="2:2">
      <c r="B69" s="9"/>
    </row>
    <row r="70" spans="2:2">
      <c r="B70" s="9"/>
    </row>
    <row r="71" spans="2:2">
      <c r="B71" s="9"/>
    </row>
    <row r="72" spans="2:2">
      <c r="B72" s="9"/>
    </row>
    <row r="73" spans="2:2">
      <c r="B73" s="9"/>
    </row>
    <row r="74" spans="2:2">
      <c r="B74" s="9"/>
    </row>
    <row r="75" spans="2:2">
      <c r="B75" s="9"/>
    </row>
    <row r="76" spans="2:2">
      <c r="B76" s="9"/>
    </row>
    <row r="77" spans="2:2">
      <c r="B77" s="9"/>
    </row>
    <row r="78" spans="2:2">
      <c r="B78" s="9"/>
    </row>
    <row r="79" spans="2:2">
      <c r="B79" s="9"/>
    </row>
    <row r="80" spans="2:2">
      <c r="B80" s="9"/>
    </row>
    <row r="81" spans="2:2">
      <c r="B81" s="9"/>
    </row>
    <row r="82" spans="2:2">
      <c r="B82" s="9"/>
    </row>
  </sheetData>
  <mergeCells count="1">
    <mergeCell ref="C6:J6"/>
  </mergeCells>
  <phoneticPr fontId="0" type="noConversion"/>
  <pageMargins left="0.75" right="0.75" top="1" bottom="1" header="0.5" footer="0.5"/>
  <pageSetup paperSize="9" scale="73" orientation="landscape" r:id="rId1"/>
  <headerFooter alignWithMargins="0">
    <oddFooter>&amp;R&amp;9&amp;P</oddFooter>
  </headerFooter>
  <drawing r:id="rId2"/>
</worksheet>
</file>

<file path=xl/worksheets/sheet17.xml><?xml version="1.0" encoding="utf-8"?>
<worksheet xmlns="http://schemas.openxmlformats.org/spreadsheetml/2006/main" xmlns:r="http://schemas.openxmlformats.org/officeDocument/2006/relationships">
  <sheetPr codeName="Sheet54">
    <pageSetUpPr fitToPage="1"/>
  </sheetPr>
  <dimension ref="A1:Q33"/>
  <sheetViews>
    <sheetView showGridLines="0" zoomScaleNormal="100" workbookViewId="0"/>
  </sheetViews>
  <sheetFormatPr defaultRowHeight="12"/>
  <cols>
    <col min="1" max="1" width="2.140625" style="5" customWidth="1"/>
    <col min="2" max="2" width="49.7109375" style="5" customWidth="1"/>
    <col min="3" max="11" width="11.28515625" style="5" customWidth="1"/>
    <col min="12" max="12" width="2.140625" style="5" customWidth="1"/>
    <col min="13" max="13" width="1.28515625" style="5" customWidth="1"/>
    <col min="14" max="14" width="7" style="5" customWidth="1"/>
    <col min="15" max="15" width="9.140625" style="5"/>
    <col min="16" max="17" width="1.28515625" style="5" customWidth="1"/>
    <col min="18" max="18" width="9.140625" style="5"/>
    <col min="19" max="19" width="16.28515625" style="5" customWidth="1"/>
    <col min="20" max="20" width="15.42578125" style="5" customWidth="1"/>
    <col min="21" max="16384" width="9.140625" style="5"/>
  </cols>
  <sheetData>
    <row r="1" spans="1:17" s="7" customFormat="1" ht="9" customHeight="1">
      <c r="B1" s="5"/>
      <c r="L1" s="6"/>
    </row>
    <row r="2" spans="1:17" s="7" customFormat="1" ht="15.75">
      <c r="A2" s="5"/>
      <c r="B2" s="200" t="s">
        <v>119</v>
      </c>
      <c r="C2" s="201"/>
      <c r="D2" s="201"/>
      <c r="E2" s="201"/>
      <c r="F2" s="201"/>
      <c r="G2" s="201"/>
      <c r="H2" s="201"/>
      <c r="I2" s="201"/>
      <c r="J2" s="201"/>
      <c r="K2" s="203" t="s">
        <v>465</v>
      </c>
      <c r="L2" s="6"/>
    </row>
    <row r="3" spans="1:17" s="7" customFormat="1" ht="15.75">
      <c r="A3" s="5"/>
      <c r="B3" s="204" t="s">
        <v>676</v>
      </c>
      <c r="C3" s="205"/>
      <c r="D3" s="205"/>
      <c r="E3" s="205"/>
      <c r="F3" s="205"/>
      <c r="G3" s="205"/>
      <c r="H3" s="205"/>
      <c r="I3" s="205"/>
      <c r="J3" s="205"/>
      <c r="K3" s="222"/>
      <c r="L3" s="6"/>
    </row>
    <row r="4" spans="1:17" s="7" customFormat="1">
      <c r="A4" s="5"/>
      <c r="B4" s="206"/>
      <c r="C4" s="205"/>
      <c r="D4" s="205"/>
      <c r="E4" s="205"/>
      <c r="F4" s="205"/>
      <c r="G4" s="205"/>
      <c r="H4" s="205"/>
      <c r="I4" s="205"/>
      <c r="J4" s="205"/>
      <c r="K4" s="207" t="s">
        <v>5</v>
      </c>
      <c r="L4" s="6"/>
    </row>
    <row r="5" spans="1:17" s="7" customFormat="1">
      <c r="A5" s="5"/>
      <c r="B5" s="208"/>
      <c r="C5" s="209" t="s">
        <v>121</v>
      </c>
      <c r="D5" s="209"/>
      <c r="E5" s="209"/>
      <c r="F5" s="209"/>
      <c r="G5" s="209"/>
      <c r="H5" s="209"/>
      <c r="I5" s="209"/>
      <c r="J5" s="209"/>
      <c r="K5" s="210"/>
      <c r="L5" s="8"/>
    </row>
    <row r="6" spans="1:17" s="11" customFormat="1" ht="12.75" customHeight="1">
      <c r="A6" s="9"/>
      <c r="B6" s="185"/>
      <c r="C6" s="1086" t="s">
        <v>716</v>
      </c>
      <c r="D6" s="1087"/>
      <c r="E6" s="1087"/>
      <c r="F6" s="1087"/>
      <c r="G6" s="1087"/>
      <c r="H6" s="1087"/>
      <c r="I6" s="1087"/>
      <c r="J6" s="1087"/>
      <c r="K6" s="1088"/>
      <c r="L6" s="10"/>
    </row>
    <row r="7" spans="1:17" s="11" customFormat="1">
      <c r="A7" s="9"/>
      <c r="B7" s="185"/>
      <c r="C7" s="674"/>
      <c r="D7" s="674"/>
      <c r="E7" s="674"/>
      <c r="F7" s="674"/>
      <c r="G7" s="674"/>
      <c r="H7" s="674"/>
      <c r="I7" s="674"/>
      <c r="J7" s="674"/>
      <c r="K7" s="678"/>
      <c r="L7" s="10"/>
    </row>
    <row r="8" spans="1:17" s="11" customFormat="1" ht="13.5">
      <c r="A8" s="9"/>
      <c r="B8" s="187" t="s">
        <v>690</v>
      </c>
      <c r="C8" s="438"/>
      <c r="D8" s="438"/>
      <c r="E8" s="438"/>
      <c r="F8" s="438"/>
      <c r="G8" s="438"/>
      <c r="H8" s="438"/>
      <c r="I8" s="438"/>
      <c r="J8" s="438"/>
      <c r="K8" s="199" t="s">
        <v>614</v>
      </c>
      <c r="L8" s="10"/>
    </row>
    <row r="9" spans="1:17" s="11" customFormat="1">
      <c r="A9" s="9"/>
      <c r="B9" s="692"/>
      <c r="C9" s="12"/>
      <c r="D9" s="12"/>
      <c r="E9" s="12"/>
      <c r="F9" s="12"/>
      <c r="G9" s="12"/>
      <c r="H9" s="12"/>
      <c r="I9" s="12" t="s">
        <v>611</v>
      </c>
      <c r="J9" s="12" t="s">
        <v>668</v>
      </c>
      <c r="K9" s="199" t="s">
        <v>615</v>
      </c>
      <c r="L9" s="10"/>
    </row>
    <row r="10" spans="1:17" s="11" customFormat="1">
      <c r="A10" s="9"/>
      <c r="B10" s="185"/>
      <c r="C10" s="679" t="s">
        <v>707</v>
      </c>
      <c r="D10" s="679" t="s">
        <v>642</v>
      </c>
      <c r="E10" s="679" t="s">
        <v>643</v>
      </c>
      <c r="F10" s="679" t="s">
        <v>644</v>
      </c>
      <c r="G10" s="679" t="s">
        <v>650</v>
      </c>
      <c r="H10" s="13" t="s">
        <v>645</v>
      </c>
      <c r="I10" s="13" t="s">
        <v>612</v>
      </c>
      <c r="J10" s="13" t="s">
        <v>610</v>
      </c>
      <c r="K10" s="186" t="s">
        <v>613</v>
      </c>
      <c r="L10" s="10"/>
    </row>
    <row r="11" spans="1:17" s="47" customFormat="1" ht="12.75" customHeight="1">
      <c r="A11" s="46"/>
      <c r="B11" s="187" t="s">
        <v>649</v>
      </c>
      <c r="C11" s="46"/>
      <c r="D11" s="46"/>
      <c r="E11" s="46"/>
      <c r="F11" s="46"/>
      <c r="G11" s="46"/>
      <c r="H11" s="46"/>
      <c r="I11" s="46"/>
      <c r="J11" s="46"/>
      <c r="K11" s="302"/>
      <c r="L11" s="46"/>
      <c r="M11" s="46"/>
      <c r="P11" s="9"/>
      <c r="Q11" s="9"/>
    </row>
    <row r="12" spans="1:17" s="47" customFormat="1" ht="12.75" customHeight="1">
      <c r="A12" s="46"/>
      <c r="B12" s="303" t="s">
        <v>577</v>
      </c>
      <c r="C12" s="697">
        <v>66</v>
      </c>
      <c r="D12" s="697">
        <v>198</v>
      </c>
      <c r="E12" s="697">
        <v>1242</v>
      </c>
      <c r="F12" s="697">
        <v>1853</v>
      </c>
      <c r="G12" s="697">
        <v>1102</v>
      </c>
      <c r="H12" s="697">
        <v>2155</v>
      </c>
      <c r="I12" s="46">
        <v>6616</v>
      </c>
      <c r="J12" s="697">
        <v>6242</v>
      </c>
      <c r="K12" s="802">
        <v>-374</v>
      </c>
      <c r="L12" s="46"/>
      <c r="M12" s="46"/>
      <c r="N12" s="48"/>
      <c r="P12" s="9"/>
      <c r="Q12" s="9"/>
    </row>
    <row r="13" spans="1:17" s="47" customFormat="1" ht="12.75" customHeight="1">
      <c r="A13" s="46"/>
      <c r="B13" s="303" t="s">
        <v>321</v>
      </c>
      <c r="C13" s="697">
        <v>12</v>
      </c>
      <c r="D13" s="53">
        <v>99</v>
      </c>
      <c r="E13" s="697">
        <v>240</v>
      </c>
      <c r="F13" s="697">
        <v>237</v>
      </c>
      <c r="G13" s="697">
        <v>110</v>
      </c>
      <c r="H13" s="697">
        <v>351</v>
      </c>
      <c r="I13" s="46">
        <v>1049</v>
      </c>
      <c r="J13" s="697">
        <v>722</v>
      </c>
      <c r="K13" s="802">
        <v>-327</v>
      </c>
      <c r="L13" s="46"/>
      <c r="M13" s="46"/>
      <c r="N13" s="48"/>
      <c r="P13" s="9"/>
      <c r="Q13" s="9"/>
    </row>
    <row r="14" spans="1:17" s="47" customFormat="1" ht="12.75" customHeight="1">
      <c r="A14" s="46"/>
      <c r="B14" s="303" t="s">
        <v>543</v>
      </c>
      <c r="C14" s="1015" t="s">
        <v>322</v>
      </c>
      <c r="D14" s="697">
        <v>133</v>
      </c>
      <c r="E14" s="697">
        <v>300</v>
      </c>
      <c r="F14" s="697">
        <v>192</v>
      </c>
      <c r="G14" s="697">
        <v>21</v>
      </c>
      <c r="H14" s="697">
        <v>61</v>
      </c>
      <c r="I14" s="46">
        <v>707</v>
      </c>
      <c r="J14" s="697">
        <v>522</v>
      </c>
      <c r="K14" s="802">
        <v>-185</v>
      </c>
      <c r="L14" s="46"/>
      <c r="M14" s="46"/>
      <c r="N14" s="48"/>
      <c r="P14" s="9"/>
      <c r="Q14" s="9"/>
    </row>
    <row r="15" spans="1:17" s="47" customFormat="1" ht="12.75" customHeight="1">
      <c r="A15" s="46"/>
      <c r="B15" s="303" t="s">
        <v>578</v>
      </c>
      <c r="C15" s="1015" t="s">
        <v>322</v>
      </c>
      <c r="D15" s="1015" t="s">
        <v>322</v>
      </c>
      <c r="E15" s="697">
        <v>233</v>
      </c>
      <c r="F15" s="697">
        <v>157</v>
      </c>
      <c r="G15" s="697">
        <v>46</v>
      </c>
      <c r="H15" s="697">
        <v>39</v>
      </c>
      <c r="I15" s="46">
        <v>475</v>
      </c>
      <c r="J15" s="697">
        <v>292</v>
      </c>
      <c r="K15" s="802">
        <v>-183</v>
      </c>
      <c r="L15" s="46"/>
      <c r="M15" s="46"/>
      <c r="N15" s="48"/>
      <c r="P15" s="9"/>
      <c r="Q15" s="9"/>
    </row>
    <row r="16" spans="1:17" s="47" customFormat="1" ht="12.75" customHeight="1">
      <c r="A16" s="46"/>
      <c r="B16" s="672" t="s">
        <v>579</v>
      </c>
      <c r="C16" s="1015" t="s">
        <v>322</v>
      </c>
      <c r="D16" s="1015" t="s">
        <v>322</v>
      </c>
      <c r="E16" s="740">
        <v>195</v>
      </c>
      <c r="F16" s="740">
        <v>106</v>
      </c>
      <c r="G16" s="243">
        <v>2</v>
      </c>
      <c r="H16" s="740">
        <v>13</v>
      </c>
      <c r="I16" s="46">
        <v>316</v>
      </c>
      <c r="J16" s="740">
        <v>119</v>
      </c>
      <c r="K16" s="912">
        <v>-197</v>
      </c>
      <c r="L16" s="46"/>
      <c r="M16" s="46"/>
      <c r="N16" s="48"/>
      <c r="P16" s="9"/>
      <c r="Q16" s="9"/>
    </row>
    <row r="17" spans="1:17" s="47" customFormat="1" ht="25.5" customHeight="1">
      <c r="A17" s="46"/>
      <c r="B17" s="694" t="s">
        <v>701</v>
      </c>
      <c r="C17" s="211">
        <v>78</v>
      </c>
      <c r="D17" s="211">
        <v>430</v>
      </c>
      <c r="E17" s="211">
        <v>2210</v>
      </c>
      <c r="F17" s="211">
        <v>2545</v>
      </c>
      <c r="G17" s="211">
        <v>1281</v>
      </c>
      <c r="H17" s="211">
        <v>2619</v>
      </c>
      <c r="I17" s="211">
        <v>9163</v>
      </c>
      <c r="J17" s="211">
        <v>7897</v>
      </c>
      <c r="K17" s="528">
        <v>-1266</v>
      </c>
      <c r="L17" s="51"/>
      <c r="M17" s="46"/>
      <c r="P17" s="9"/>
      <c r="Q17" s="9"/>
    </row>
    <row r="18" spans="1:17" s="47" customFormat="1" ht="9" customHeight="1">
      <c r="A18" s="46"/>
      <c r="C18" s="54"/>
      <c r="D18" s="54"/>
      <c r="E18" s="54"/>
      <c r="F18" s="54"/>
      <c r="G18" s="54"/>
      <c r="H18" s="54"/>
      <c r="I18" s="54"/>
      <c r="J18" s="54"/>
      <c r="K18" s="54"/>
      <c r="L18" s="54"/>
      <c r="Q18" s="9"/>
    </row>
    <row r="19" spans="1:17" s="9" customFormat="1" ht="12.75" customHeight="1">
      <c r="B19" s="623" t="s">
        <v>689</v>
      </c>
    </row>
    <row r="20" spans="1:17" s="47" customFormat="1" ht="12.75" customHeight="1">
      <c r="A20" s="46"/>
      <c r="B20" s="693" t="s">
        <v>717</v>
      </c>
      <c r="C20" s="54"/>
      <c r="D20" s="54"/>
      <c r="E20" s="54"/>
      <c r="F20" s="54"/>
      <c r="G20" s="54"/>
      <c r="H20" s="54"/>
      <c r="I20" s="54"/>
      <c r="J20" s="54"/>
      <c r="K20" s="54"/>
      <c r="L20" s="54"/>
      <c r="Q20" s="9"/>
    </row>
    <row r="21" spans="1:17" s="47" customFormat="1" ht="12.75" customHeight="1">
      <c r="A21" s="46"/>
      <c r="C21" s="54"/>
      <c r="D21" s="54"/>
      <c r="E21" s="54"/>
      <c r="F21" s="54"/>
      <c r="G21" s="54"/>
      <c r="H21" s="54"/>
      <c r="I21" s="54"/>
      <c r="J21" s="54"/>
      <c r="K21" s="54"/>
      <c r="L21" s="54"/>
      <c r="Q21" s="9"/>
    </row>
    <row r="22" spans="1:17" s="47" customFormat="1" ht="12.75" customHeight="1">
      <c r="A22" s="46"/>
      <c r="C22" s="54"/>
      <c r="D22" s="54"/>
      <c r="E22" s="54"/>
      <c r="F22" s="54"/>
      <c r="G22" s="54"/>
      <c r="H22" s="54"/>
      <c r="I22" s="54"/>
      <c r="J22" s="54"/>
      <c r="K22" s="54"/>
      <c r="L22" s="54"/>
      <c r="Q22" s="9"/>
    </row>
    <row r="23" spans="1:17" s="47" customFormat="1" ht="12.75" customHeight="1">
      <c r="A23" s="46"/>
      <c r="C23" s="54"/>
      <c r="D23" s="54"/>
      <c r="E23" s="54"/>
      <c r="F23" s="54"/>
      <c r="G23" s="54"/>
      <c r="H23" s="54"/>
      <c r="I23" s="54"/>
      <c r="J23" s="54"/>
      <c r="K23" s="54"/>
      <c r="L23" s="54"/>
      <c r="Q23" s="9"/>
    </row>
    <row r="24" spans="1:17" s="47" customFormat="1" ht="12.75" customHeight="1">
      <c r="A24" s="46"/>
      <c r="E24" s="9"/>
    </row>
    <row r="33" spans="6:6">
      <c r="F33" s="9"/>
    </row>
  </sheetData>
  <mergeCells count="1">
    <mergeCell ref="C6:K6"/>
  </mergeCells>
  <phoneticPr fontId="0" type="noConversion"/>
  <pageMargins left="0.75" right="0.75" top="1" bottom="1" header="0.5" footer="0.5"/>
  <pageSetup paperSize="9" scale="86" orientation="landscape" r:id="rId1"/>
  <headerFooter alignWithMargins="0">
    <oddFooter>&amp;R&amp;9&amp;P</oddFooter>
  </headerFooter>
  <ignoredErrors>
    <ignoredError sqref="C10:K11" numberStoredAsText="1"/>
  </ignoredErrors>
  <drawing r:id="rId2"/>
</worksheet>
</file>

<file path=xl/worksheets/sheet18.xml><?xml version="1.0" encoding="utf-8"?>
<worksheet xmlns="http://schemas.openxmlformats.org/spreadsheetml/2006/main" xmlns:r="http://schemas.openxmlformats.org/officeDocument/2006/relationships">
  <sheetPr>
    <pageSetUpPr fitToPage="1"/>
  </sheetPr>
  <dimension ref="A1:Q61"/>
  <sheetViews>
    <sheetView showGridLines="0" workbookViewId="0"/>
  </sheetViews>
  <sheetFormatPr defaultRowHeight="12"/>
  <cols>
    <col min="1" max="1" width="2.140625" style="5" customWidth="1"/>
    <col min="2" max="2" width="49.7109375" style="5" customWidth="1"/>
    <col min="3" max="10" width="11.28515625" style="5" customWidth="1"/>
    <col min="11" max="11" width="13.28515625" style="5" customWidth="1"/>
    <col min="12" max="12" width="2.140625" style="5" customWidth="1"/>
    <col min="13" max="13" width="1.28515625" style="5" customWidth="1"/>
    <col min="14" max="14" width="7" style="5" customWidth="1"/>
    <col min="15" max="15" width="9.140625" style="5"/>
    <col min="16" max="17" width="1.28515625" style="5" customWidth="1"/>
    <col min="18" max="18" width="9.140625" style="5"/>
    <col min="19" max="19" width="16.28515625" style="5" customWidth="1"/>
    <col min="20" max="20" width="15.42578125" style="5" customWidth="1"/>
    <col min="21" max="16384" width="9.140625" style="5"/>
  </cols>
  <sheetData>
    <row r="1" spans="1:17" s="7" customFormat="1" ht="9" customHeight="1">
      <c r="B1" s="5"/>
      <c r="L1" s="6"/>
    </row>
    <row r="2" spans="1:17" s="7" customFormat="1" ht="15.75">
      <c r="A2" s="5"/>
      <c r="B2" s="200" t="s">
        <v>119</v>
      </c>
      <c r="C2" s="201"/>
      <c r="D2" s="201"/>
      <c r="E2" s="201"/>
      <c r="F2" s="201"/>
      <c r="G2" s="201"/>
      <c r="H2" s="201"/>
      <c r="I2" s="201"/>
      <c r="J2" s="201"/>
      <c r="K2" s="203" t="s">
        <v>465</v>
      </c>
      <c r="L2" s="6"/>
    </row>
    <row r="3" spans="1:17" s="7" customFormat="1" ht="15.75">
      <c r="A3" s="5"/>
      <c r="B3" s="204" t="s">
        <v>676</v>
      </c>
      <c r="C3" s="205"/>
      <c r="D3" s="205"/>
      <c r="E3" s="205"/>
      <c r="F3" s="205"/>
      <c r="G3" s="205"/>
      <c r="H3" s="205"/>
      <c r="I3" s="205"/>
      <c r="J3" s="205"/>
      <c r="K3" s="222"/>
      <c r="L3" s="6"/>
    </row>
    <row r="4" spans="1:17" s="7" customFormat="1">
      <c r="A4" s="5"/>
      <c r="B4" s="206"/>
      <c r="C4" s="205"/>
      <c r="D4" s="205"/>
      <c r="E4" s="205"/>
      <c r="F4" s="205"/>
      <c r="G4" s="205"/>
      <c r="H4" s="205"/>
      <c r="I4" s="205"/>
      <c r="J4" s="205"/>
      <c r="K4" s="207" t="s">
        <v>5</v>
      </c>
      <c r="L4" s="6"/>
    </row>
    <row r="5" spans="1:17" s="7" customFormat="1">
      <c r="A5" s="5"/>
      <c r="B5" s="208"/>
      <c r="C5" s="209" t="s">
        <v>121</v>
      </c>
      <c r="D5" s="209"/>
      <c r="E5" s="209"/>
      <c r="F5" s="209"/>
      <c r="G5" s="209"/>
      <c r="H5" s="209"/>
      <c r="I5" s="209"/>
      <c r="J5" s="209"/>
      <c r="K5" s="210"/>
      <c r="L5" s="8"/>
    </row>
    <row r="6" spans="1:17" s="11" customFormat="1" ht="12.75" customHeight="1">
      <c r="A6" s="9"/>
      <c r="B6" s="185"/>
      <c r="C6" s="1086" t="s">
        <v>716</v>
      </c>
      <c r="D6" s="1087"/>
      <c r="E6" s="1087"/>
      <c r="F6" s="1087"/>
      <c r="G6" s="1087"/>
      <c r="H6" s="1087"/>
      <c r="I6" s="1087"/>
      <c r="J6" s="1087"/>
      <c r="K6" s="1088"/>
      <c r="L6" s="10"/>
    </row>
    <row r="7" spans="1:17" s="11" customFormat="1">
      <c r="A7" s="9"/>
      <c r="B7" s="185"/>
      <c r="C7" s="674"/>
      <c r="D7" s="674"/>
      <c r="E7" s="674"/>
      <c r="F7" s="674"/>
      <c r="G7" s="674"/>
      <c r="H7" s="674"/>
      <c r="I7" s="674"/>
      <c r="J7" s="674"/>
      <c r="K7" s="678"/>
      <c r="L7" s="10"/>
    </row>
    <row r="8" spans="1:17" s="11" customFormat="1" ht="13.5">
      <c r="A8" s="9"/>
      <c r="B8" s="692" t="s">
        <v>702</v>
      </c>
      <c r="C8" s="12"/>
      <c r="D8" s="12"/>
      <c r="E8" s="12"/>
      <c r="F8" s="12"/>
      <c r="G8" s="12"/>
      <c r="H8" s="12"/>
      <c r="I8" s="12"/>
      <c r="J8" s="12"/>
      <c r="K8" s="199"/>
      <c r="L8" s="10"/>
    </row>
    <row r="9" spans="1:17" s="11" customFormat="1">
      <c r="A9" s="9"/>
      <c r="B9" s="185"/>
      <c r="C9" s="12"/>
      <c r="D9" s="12"/>
      <c r="E9" s="12"/>
      <c r="F9" s="12"/>
      <c r="G9" s="12"/>
      <c r="H9" s="12"/>
      <c r="I9" s="12"/>
      <c r="J9" s="12" t="s">
        <v>611</v>
      </c>
      <c r="K9" s="199" t="s">
        <v>668</v>
      </c>
      <c r="L9" s="10"/>
    </row>
    <row r="10" spans="1:17" s="11" customFormat="1">
      <c r="A10" s="9"/>
      <c r="B10" s="185"/>
      <c r="C10" s="13"/>
      <c r="D10" s="13"/>
      <c r="E10" s="13" t="s">
        <v>577</v>
      </c>
      <c r="F10" s="13" t="s">
        <v>321</v>
      </c>
      <c r="G10" s="13" t="s">
        <v>543</v>
      </c>
      <c r="H10" s="13" t="s">
        <v>578</v>
      </c>
      <c r="I10" s="13" t="s">
        <v>579</v>
      </c>
      <c r="J10" s="13" t="s">
        <v>612</v>
      </c>
      <c r="K10" s="186" t="s">
        <v>610</v>
      </c>
      <c r="L10" s="10"/>
    </row>
    <row r="11" spans="1:17" s="47" customFormat="1" ht="12.75" customHeight="1">
      <c r="A11" s="46"/>
      <c r="B11" s="187" t="s">
        <v>563</v>
      </c>
      <c r="C11" s="46"/>
      <c r="D11" s="46"/>
      <c r="E11" s="46"/>
      <c r="F11" s="46"/>
      <c r="G11" s="46"/>
      <c r="H11" s="46"/>
      <c r="I11" s="46"/>
      <c r="J11" s="46"/>
      <c r="K11" s="302"/>
      <c r="L11" s="46"/>
      <c r="M11" s="46"/>
      <c r="P11" s="9"/>
      <c r="Q11" s="9"/>
    </row>
    <row r="12" spans="1:17" s="47" customFormat="1" ht="12.75" customHeight="1">
      <c r="A12" s="46"/>
      <c r="B12" s="303" t="s">
        <v>700</v>
      </c>
      <c r="C12" s="46"/>
      <c r="D12" s="711"/>
      <c r="E12" s="799">
        <v>2110</v>
      </c>
      <c r="F12" s="1026" t="s">
        <v>322</v>
      </c>
      <c r="G12" s="1026" t="s">
        <v>322</v>
      </c>
      <c r="H12" s="1026" t="s">
        <v>322</v>
      </c>
      <c r="I12" s="1026" t="s">
        <v>322</v>
      </c>
      <c r="J12" s="46">
        <v>2110</v>
      </c>
      <c r="K12" s="302">
        <v>2142</v>
      </c>
      <c r="L12" s="46"/>
      <c r="M12" s="46"/>
      <c r="N12" s="48"/>
      <c r="P12" s="9"/>
      <c r="Q12" s="9"/>
    </row>
    <row r="13" spans="1:17" s="47" customFormat="1" ht="12.75" customHeight="1">
      <c r="A13" s="46"/>
      <c r="B13" s="303" t="s">
        <v>640</v>
      </c>
      <c r="C13" s="53"/>
      <c r="D13" s="913"/>
      <c r="E13" s="1026" t="s">
        <v>322</v>
      </c>
      <c r="F13" s="1026" t="s">
        <v>322</v>
      </c>
      <c r="G13" s="799">
        <v>19</v>
      </c>
      <c r="H13" s="799">
        <v>2</v>
      </c>
      <c r="I13" s="799">
        <v>43</v>
      </c>
      <c r="J13" s="53">
        <v>64</v>
      </c>
      <c r="K13" s="604">
        <v>12</v>
      </c>
      <c r="L13" s="46"/>
      <c r="M13" s="46"/>
      <c r="N13" s="48"/>
      <c r="P13" s="9"/>
      <c r="Q13" s="9"/>
    </row>
    <row r="14" spans="1:17" s="47" customFormat="1" ht="12.75" customHeight="1">
      <c r="A14" s="46"/>
      <c r="B14" s="303" t="s">
        <v>692</v>
      </c>
      <c r="C14" s="53"/>
      <c r="D14" s="53"/>
      <c r="E14" s="799">
        <v>404</v>
      </c>
      <c r="F14" s="799">
        <v>24</v>
      </c>
      <c r="G14" s="799">
        <v>14</v>
      </c>
      <c r="H14" s="799">
        <v>8</v>
      </c>
      <c r="I14" s="799">
        <v>292</v>
      </c>
      <c r="J14" s="53">
        <v>742</v>
      </c>
      <c r="K14" s="604">
        <v>581</v>
      </c>
      <c r="L14" s="46"/>
      <c r="M14" s="46"/>
      <c r="N14" s="48"/>
      <c r="P14" s="9"/>
      <c r="Q14" s="9"/>
    </row>
    <row r="15" spans="1:17" s="47" customFormat="1" ht="12.75" customHeight="1">
      <c r="A15" s="46"/>
      <c r="B15" s="303" t="s">
        <v>621</v>
      </c>
      <c r="C15" s="53"/>
      <c r="D15" s="913"/>
      <c r="E15" s="799">
        <v>217</v>
      </c>
      <c r="F15" s="799">
        <v>17</v>
      </c>
      <c r="G15" s="799">
        <v>24</v>
      </c>
      <c r="H15" s="799">
        <v>0</v>
      </c>
      <c r="I15" s="799">
        <v>984</v>
      </c>
      <c r="J15" s="53">
        <v>1242</v>
      </c>
      <c r="K15" s="604">
        <v>962</v>
      </c>
      <c r="L15" s="46"/>
      <c r="M15" s="46"/>
      <c r="N15" s="48"/>
      <c r="P15" s="9"/>
      <c r="Q15" s="9"/>
    </row>
    <row r="16" spans="1:17" s="47" customFormat="1" ht="12.75" customHeight="1">
      <c r="A16" s="46"/>
      <c r="B16" s="303" t="s">
        <v>623</v>
      </c>
      <c r="C16" s="913"/>
      <c r="D16" s="53"/>
      <c r="E16" s="799">
        <v>408</v>
      </c>
      <c r="F16" s="799">
        <v>63</v>
      </c>
      <c r="G16" s="799">
        <v>71</v>
      </c>
      <c r="H16" s="799">
        <v>130</v>
      </c>
      <c r="I16" s="799">
        <v>1229</v>
      </c>
      <c r="J16" s="53">
        <v>1901</v>
      </c>
      <c r="K16" s="604">
        <v>1031</v>
      </c>
      <c r="L16" s="46"/>
      <c r="M16" s="46"/>
      <c r="N16" s="48"/>
      <c r="P16" s="9"/>
      <c r="Q16" s="9"/>
    </row>
    <row r="17" spans="1:17" s="47" customFormat="1" ht="12.75" customHeight="1">
      <c r="A17" s="46"/>
      <c r="B17" s="672" t="s">
        <v>622</v>
      </c>
      <c r="C17" s="243"/>
      <c r="D17" s="914"/>
      <c r="E17" s="915">
        <v>504</v>
      </c>
      <c r="F17" s="1026" t="s">
        <v>322</v>
      </c>
      <c r="G17" s="1026" t="s">
        <v>322</v>
      </c>
      <c r="H17" s="1026" t="s">
        <v>322</v>
      </c>
      <c r="I17" s="1026" t="s">
        <v>322</v>
      </c>
      <c r="J17" s="243">
        <v>504</v>
      </c>
      <c r="K17" s="605">
        <v>421</v>
      </c>
      <c r="L17" s="46"/>
      <c r="M17" s="46"/>
      <c r="N17" s="48"/>
      <c r="P17" s="9"/>
      <c r="Q17" s="9"/>
    </row>
    <row r="18" spans="1:17" s="47" customFormat="1" ht="12.75" customHeight="1">
      <c r="A18" s="46"/>
      <c r="B18" s="660" t="s">
        <v>624</v>
      </c>
      <c r="C18" s="561"/>
      <c r="D18" s="561"/>
      <c r="E18" s="561">
        <v>3643</v>
      </c>
      <c r="F18" s="561">
        <v>104</v>
      </c>
      <c r="G18" s="561">
        <v>128</v>
      </c>
      <c r="H18" s="561">
        <v>140</v>
      </c>
      <c r="I18" s="561">
        <v>2548</v>
      </c>
      <c r="J18" s="561">
        <v>6563</v>
      </c>
      <c r="K18" s="888">
        <v>5149</v>
      </c>
      <c r="L18" s="51"/>
      <c r="M18" s="46"/>
      <c r="P18" s="9"/>
      <c r="Q18" s="9"/>
    </row>
    <row r="19" spans="1:17" s="11" customFormat="1">
      <c r="A19" s="9"/>
      <c r="B19" s="185"/>
      <c r="C19" s="438"/>
      <c r="D19" s="438"/>
      <c r="E19" s="438"/>
      <c r="F19" s="438"/>
      <c r="G19" s="438"/>
      <c r="H19" s="438"/>
      <c r="I19" s="438"/>
      <c r="J19" s="438"/>
      <c r="K19" s="675"/>
      <c r="L19" s="10"/>
    </row>
    <row r="20" spans="1:17" s="11" customFormat="1">
      <c r="A20" s="9"/>
      <c r="B20" s="185"/>
      <c r="C20" s="12"/>
      <c r="D20" s="12"/>
      <c r="E20" s="12"/>
      <c r="F20" s="12"/>
      <c r="G20" s="12"/>
      <c r="H20" s="12"/>
      <c r="I20" s="12"/>
      <c r="J20" s="12"/>
      <c r="K20" s="199"/>
      <c r="L20" s="10"/>
    </row>
    <row r="21" spans="1:17" s="11" customFormat="1">
      <c r="A21" s="9"/>
      <c r="B21" s="185"/>
      <c r="C21" s="12"/>
      <c r="D21" s="12"/>
      <c r="E21" s="12"/>
      <c r="F21" s="12"/>
      <c r="G21" s="12"/>
      <c r="H21" s="12"/>
      <c r="I21" s="12"/>
      <c r="J21" s="12" t="s">
        <v>611</v>
      </c>
      <c r="K21" s="199" t="s">
        <v>668</v>
      </c>
      <c r="L21" s="10"/>
    </row>
    <row r="22" spans="1:17" s="11" customFormat="1" ht="14.25">
      <c r="A22" s="9"/>
      <c r="B22" s="185"/>
      <c r="C22" s="13"/>
      <c r="D22" s="13"/>
      <c r="E22" s="13"/>
      <c r="F22" s="916" t="s">
        <v>737</v>
      </c>
      <c r="G22" s="916" t="s">
        <v>738</v>
      </c>
      <c r="H22" s="916" t="s">
        <v>739</v>
      </c>
      <c r="I22" s="916" t="s">
        <v>740</v>
      </c>
      <c r="J22" s="13" t="s">
        <v>612</v>
      </c>
      <c r="K22" s="186" t="s">
        <v>610</v>
      </c>
      <c r="L22" s="10"/>
    </row>
    <row r="23" spans="1:17" s="11" customFormat="1">
      <c r="A23" s="9"/>
      <c r="B23" s="187" t="s">
        <v>563</v>
      </c>
      <c r="C23" s="46"/>
      <c r="D23" s="46"/>
      <c r="E23" s="46"/>
      <c r="F23" s="46"/>
      <c r="G23" s="46"/>
      <c r="H23" s="46"/>
      <c r="I23" s="46"/>
      <c r="J23" s="46"/>
      <c r="K23" s="302"/>
      <c r="L23" s="10"/>
    </row>
    <row r="24" spans="1:17" s="11" customFormat="1" ht="12.75">
      <c r="A24" s="9"/>
      <c r="B24" s="303" t="s">
        <v>700</v>
      </c>
      <c r="C24" s="46"/>
      <c r="D24" s="711"/>
      <c r="E24" s="799"/>
      <c r="F24" s="1026" t="s">
        <v>322</v>
      </c>
      <c r="G24" s="799">
        <v>2110</v>
      </c>
      <c r="H24" s="1026" t="s">
        <v>322</v>
      </c>
      <c r="I24" s="1026" t="s">
        <v>322</v>
      </c>
      <c r="J24" s="46">
        <v>2110</v>
      </c>
      <c r="K24" s="302">
        <v>2142</v>
      </c>
      <c r="L24" s="10"/>
    </row>
    <row r="25" spans="1:17" s="11" customFormat="1" ht="12.75">
      <c r="A25" s="9"/>
      <c r="B25" s="303" t="s">
        <v>640</v>
      </c>
      <c r="C25" s="53"/>
      <c r="D25" s="913"/>
      <c r="E25" s="799"/>
      <c r="F25" s="1026" t="s">
        <v>322</v>
      </c>
      <c r="G25" s="799">
        <v>2</v>
      </c>
      <c r="H25" s="1026" t="s">
        <v>322</v>
      </c>
      <c r="I25" s="799">
        <v>62</v>
      </c>
      <c r="J25" s="53">
        <v>64</v>
      </c>
      <c r="K25" s="604">
        <v>12</v>
      </c>
      <c r="L25" s="10"/>
    </row>
    <row r="26" spans="1:17" s="11" customFormat="1" ht="12.75">
      <c r="A26" s="9"/>
      <c r="B26" s="303" t="s">
        <v>692</v>
      </c>
      <c r="C26" s="53"/>
      <c r="D26" s="53"/>
      <c r="E26" s="799"/>
      <c r="F26" s="799">
        <v>319</v>
      </c>
      <c r="G26" s="799">
        <v>368</v>
      </c>
      <c r="H26" s="799">
        <v>30</v>
      </c>
      <c r="I26" s="799">
        <v>25</v>
      </c>
      <c r="J26" s="53">
        <v>742</v>
      </c>
      <c r="K26" s="604">
        <v>581</v>
      </c>
      <c r="L26" s="10"/>
    </row>
    <row r="27" spans="1:17" s="11" customFormat="1" ht="12.75">
      <c r="A27" s="9"/>
      <c r="B27" s="303" t="s">
        <v>621</v>
      </c>
      <c r="C27" s="53"/>
      <c r="D27" s="913"/>
      <c r="E27" s="799"/>
      <c r="F27" s="799">
        <v>845</v>
      </c>
      <c r="G27" s="799">
        <v>392</v>
      </c>
      <c r="H27" s="799">
        <v>4</v>
      </c>
      <c r="I27" s="799">
        <v>1</v>
      </c>
      <c r="J27" s="53">
        <v>1242</v>
      </c>
      <c r="K27" s="604">
        <v>962</v>
      </c>
      <c r="L27" s="10"/>
    </row>
    <row r="28" spans="1:17" s="11" customFormat="1" ht="12.75">
      <c r="A28" s="9"/>
      <c r="B28" s="303" t="s">
        <v>623</v>
      </c>
      <c r="C28" s="913"/>
      <c r="D28" s="53"/>
      <c r="E28" s="799"/>
      <c r="F28" s="799">
        <v>1834</v>
      </c>
      <c r="G28" s="799">
        <v>37</v>
      </c>
      <c r="H28" s="799">
        <v>11</v>
      </c>
      <c r="I28" s="799">
        <v>19</v>
      </c>
      <c r="J28" s="53">
        <v>1901</v>
      </c>
      <c r="K28" s="604">
        <v>1031</v>
      </c>
      <c r="L28" s="10"/>
    </row>
    <row r="29" spans="1:17" s="11" customFormat="1" ht="12.75">
      <c r="A29" s="9"/>
      <c r="B29" s="672" t="s">
        <v>622</v>
      </c>
      <c r="C29" s="243"/>
      <c r="D29" s="243"/>
      <c r="E29" s="243"/>
      <c r="F29" s="1027" t="s">
        <v>322</v>
      </c>
      <c r="G29" s="917">
        <v>504</v>
      </c>
      <c r="H29" s="1027" t="s">
        <v>322</v>
      </c>
      <c r="I29" s="1027" t="s">
        <v>322</v>
      </c>
      <c r="J29" s="243">
        <v>504</v>
      </c>
      <c r="K29" s="605">
        <v>421</v>
      </c>
      <c r="L29" s="10"/>
    </row>
    <row r="30" spans="1:17" s="11" customFormat="1">
      <c r="A30" s="9"/>
      <c r="B30" s="187" t="s">
        <v>624</v>
      </c>
      <c r="C30" s="62"/>
      <c r="D30" s="62"/>
      <c r="E30" s="62"/>
      <c r="F30" s="62">
        <v>2998</v>
      </c>
      <c r="G30" s="62">
        <v>3413</v>
      </c>
      <c r="H30" s="62">
        <v>45</v>
      </c>
      <c r="I30" s="62">
        <v>107</v>
      </c>
      <c r="J30" s="62">
        <v>6563</v>
      </c>
      <c r="K30" s="606">
        <v>5149</v>
      </c>
      <c r="L30" s="10"/>
    </row>
    <row r="31" spans="1:17" s="11" customFormat="1">
      <c r="A31" s="9"/>
      <c r="B31" s="185"/>
      <c r="C31" s="12"/>
      <c r="D31" s="12"/>
      <c r="E31" s="12"/>
      <c r="F31" s="12"/>
      <c r="G31" s="12"/>
      <c r="H31" s="12"/>
      <c r="I31" s="12"/>
      <c r="J31" s="12"/>
      <c r="K31" s="199"/>
      <c r="L31" s="10"/>
    </row>
    <row r="32" spans="1:17" s="11" customFormat="1">
      <c r="A32" s="9"/>
      <c r="B32" s="185"/>
      <c r="C32" s="12"/>
      <c r="D32" s="12"/>
      <c r="E32" s="12"/>
      <c r="F32" s="12"/>
      <c r="G32" s="12"/>
      <c r="H32" s="12"/>
      <c r="I32" s="12"/>
      <c r="J32" s="12" t="s">
        <v>611</v>
      </c>
      <c r="K32" s="199" t="s">
        <v>668</v>
      </c>
      <c r="L32" s="10"/>
    </row>
    <row r="33" spans="1:17" s="11" customFormat="1">
      <c r="A33" s="9"/>
      <c r="B33" s="185"/>
      <c r="C33" s="679" t="s">
        <v>718</v>
      </c>
      <c r="D33" s="710">
        <v>2009</v>
      </c>
      <c r="E33" s="13" t="s">
        <v>642</v>
      </c>
      <c r="F33" s="13" t="s">
        <v>643</v>
      </c>
      <c r="G33" s="13" t="s">
        <v>644</v>
      </c>
      <c r="H33" s="13" t="s">
        <v>650</v>
      </c>
      <c r="I33" s="13" t="s">
        <v>645</v>
      </c>
      <c r="J33" s="13" t="s">
        <v>612</v>
      </c>
      <c r="K33" s="186" t="s">
        <v>610</v>
      </c>
      <c r="L33" s="10"/>
    </row>
    <row r="34" spans="1:17" s="11" customFormat="1">
      <c r="A34" s="9"/>
      <c r="B34" s="187" t="s">
        <v>563</v>
      </c>
      <c r="C34" s="438"/>
      <c r="D34" s="438"/>
      <c r="E34" s="438"/>
      <c r="F34" s="438"/>
      <c r="G34" s="438"/>
      <c r="H34" s="438"/>
      <c r="I34" s="438"/>
      <c r="J34" s="438"/>
      <c r="K34" s="675"/>
      <c r="L34" s="10"/>
    </row>
    <row r="35" spans="1:17" s="11" customFormat="1">
      <c r="A35" s="9"/>
      <c r="B35" s="303" t="s">
        <v>700</v>
      </c>
      <c r="C35" s="794">
        <v>16</v>
      </c>
      <c r="D35" s="794">
        <v>722</v>
      </c>
      <c r="E35" s="794">
        <v>71</v>
      </c>
      <c r="F35" s="794">
        <v>411</v>
      </c>
      <c r="G35" s="794">
        <v>368</v>
      </c>
      <c r="H35" s="794">
        <v>257</v>
      </c>
      <c r="I35" s="163">
        <v>265</v>
      </c>
      <c r="J35" s="163">
        <v>2110</v>
      </c>
      <c r="K35" s="795">
        <v>2142</v>
      </c>
      <c r="L35" s="10"/>
    </row>
    <row r="36" spans="1:17" s="11" customFormat="1" ht="12.75">
      <c r="A36" s="9"/>
      <c r="B36" s="303" t="s">
        <v>640</v>
      </c>
      <c r="C36" s="1026" t="s">
        <v>322</v>
      </c>
      <c r="D36" s="1026" t="s">
        <v>322</v>
      </c>
      <c r="E36" s="1026" t="s">
        <v>322</v>
      </c>
      <c r="F36" s="1026" t="s">
        <v>322</v>
      </c>
      <c r="G36" s="794">
        <v>37</v>
      </c>
      <c r="H36" s="794">
        <v>25</v>
      </c>
      <c r="I36" s="555">
        <v>2</v>
      </c>
      <c r="J36" s="163">
        <v>64</v>
      </c>
      <c r="K36" s="795">
        <v>12</v>
      </c>
      <c r="L36" s="10"/>
    </row>
    <row r="37" spans="1:17" s="11" customFormat="1" ht="12.75">
      <c r="A37" s="9"/>
      <c r="B37" s="303" t="s">
        <v>692</v>
      </c>
      <c r="C37" s="1026" t="s">
        <v>322</v>
      </c>
      <c r="D37" s="794">
        <v>10</v>
      </c>
      <c r="E37" s="794">
        <v>56</v>
      </c>
      <c r="F37" s="794">
        <v>239</v>
      </c>
      <c r="G37" s="794">
        <v>228</v>
      </c>
      <c r="H37" s="794">
        <v>79</v>
      </c>
      <c r="I37" s="555">
        <v>130</v>
      </c>
      <c r="J37" s="163">
        <v>742</v>
      </c>
      <c r="K37" s="795">
        <v>581</v>
      </c>
      <c r="L37" s="10"/>
    </row>
    <row r="38" spans="1:17" s="11" customFormat="1" ht="12.75">
      <c r="A38" s="9"/>
      <c r="B38" s="303" t="s">
        <v>621</v>
      </c>
      <c r="C38" s="1026" t="s">
        <v>322</v>
      </c>
      <c r="D38" s="1026" t="s">
        <v>322</v>
      </c>
      <c r="E38" s="794">
        <v>217</v>
      </c>
      <c r="F38" s="794">
        <v>469</v>
      </c>
      <c r="G38" s="794">
        <v>269</v>
      </c>
      <c r="H38" s="794">
        <v>188</v>
      </c>
      <c r="I38" s="555">
        <v>99</v>
      </c>
      <c r="J38" s="163">
        <v>1242</v>
      </c>
      <c r="K38" s="795">
        <v>962</v>
      </c>
      <c r="L38" s="10"/>
    </row>
    <row r="39" spans="1:17" s="11" customFormat="1" ht="12.75">
      <c r="A39" s="9"/>
      <c r="B39" s="303" t="s">
        <v>623</v>
      </c>
      <c r="C39" s="1026" t="s">
        <v>322</v>
      </c>
      <c r="D39" s="1026" t="s">
        <v>322</v>
      </c>
      <c r="E39" s="794">
        <v>60</v>
      </c>
      <c r="F39" s="794">
        <v>460</v>
      </c>
      <c r="G39" s="794">
        <v>739</v>
      </c>
      <c r="H39" s="794">
        <v>590</v>
      </c>
      <c r="I39" s="555">
        <v>52</v>
      </c>
      <c r="J39" s="163">
        <v>1901</v>
      </c>
      <c r="K39" s="795">
        <v>1031</v>
      </c>
      <c r="L39" s="10"/>
    </row>
    <row r="40" spans="1:17" s="11" customFormat="1" ht="12.75">
      <c r="A40" s="9"/>
      <c r="B40" s="672" t="s">
        <v>622</v>
      </c>
      <c r="C40" s="1027" t="s">
        <v>322</v>
      </c>
      <c r="D40" s="1026" t="s">
        <v>322</v>
      </c>
      <c r="E40" s="796">
        <v>0</v>
      </c>
      <c r="F40" s="796">
        <v>223</v>
      </c>
      <c r="G40" s="796">
        <v>96</v>
      </c>
      <c r="H40" s="796">
        <v>185</v>
      </c>
      <c r="I40" s="1026" t="s">
        <v>322</v>
      </c>
      <c r="J40" s="918">
        <v>504</v>
      </c>
      <c r="K40" s="797">
        <v>421</v>
      </c>
      <c r="L40" s="10"/>
    </row>
    <row r="41" spans="1:17" s="11" customFormat="1">
      <c r="A41" s="9"/>
      <c r="B41" s="660" t="s">
        <v>624</v>
      </c>
      <c r="C41" s="919">
        <v>16</v>
      </c>
      <c r="D41" s="919">
        <v>732</v>
      </c>
      <c r="E41" s="919">
        <v>404</v>
      </c>
      <c r="F41" s="919">
        <v>1802</v>
      </c>
      <c r="G41" s="919">
        <v>1737</v>
      </c>
      <c r="H41" s="919">
        <v>1324</v>
      </c>
      <c r="I41" s="919">
        <v>548</v>
      </c>
      <c r="J41" s="919">
        <v>6563</v>
      </c>
      <c r="K41" s="888">
        <v>5149</v>
      </c>
      <c r="L41" s="10"/>
    </row>
    <row r="42" spans="1:17" s="11" customFormat="1">
      <c r="A42" s="9"/>
      <c r="B42" s="185"/>
      <c r="C42" s="438"/>
      <c r="D42" s="438"/>
      <c r="E42" s="438"/>
      <c r="F42" s="438"/>
      <c r="G42" s="438"/>
      <c r="H42" s="438"/>
      <c r="I42" s="438"/>
      <c r="J42" s="438"/>
      <c r="K42" s="675"/>
      <c r="L42" s="10"/>
    </row>
    <row r="43" spans="1:17" s="11" customFormat="1" ht="13.5">
      <c r="A43" s="9"/>
      <c r="B43" s="692" t="s">
        <v>703</v>
      </c>
      <c r="C43" s="12"/>
      <c r="D43" s="12"/>
      <c r="E43" s="12"/>
      <c r="F43" s="12"/>
      <c r="G43" s="12"/>
      <c r="H43" s="12"/>
      <c r="I43" s="12"/>
      <c r="J43" s="12"/>
      <c r="K43" s="199"/>
      <c r="L43" s="10"/>
    </row>
    <row r="44" spans="1:17" s="11" customFormat="1">
      <c r="A44" s="9"/>
      <c r="B44" s="185"/>
      <c r="C44" s="12"/>
      <c r="D44" s="12"/>
      <c r="E44" s="12"/>
      <c r="F44" s="12"/>
      <c r="G44" s="12"/>
      <c r="H44" s="12"/>
      <c r="I44" s="12"/>
      <c r="J44" s="12" t="s">
        <v>611</v>
      </c>
      <c r="K44" s="199" t="s">
        <v>668</v>
      </c>
      <c r="L44" s="10"/>
    </row>
    <row r="45" spans="1:17" s="11" customFormat="1">
      <c r="A45" s="9"/>
      <c r="B45" s="185"/>
      <c r="C45" s="679" t="s">
        <v>718</v>
      </c>
      <c r="D45" s="710">
        <v>2009</v>
      </c>
      <c r="E45" s="13" t="s">
        <v>642</v>
      </c>
      <c r="F45" s="13" t="s">
        <v>643</v>
      </c>
      <c r="G45" s="13" t="s">
        <v>644</v>
      </c>
      <c r="H45" s="13" t="s">
        <v>650</v>
      </c>
      <c r="I45" s="13" t="s">
        <v>645</v>
      </c>
      <c r="J45" s="13" t="s">
        <v>612</v>
      </c>
      <c r="K45" s="199" t="s">
        <v>610</v>
      </c>
      <c r="L45" s="10"/>
    </row>
    <row r="46" spans="1:17" s="47" customFormat="1" ht="12.75" customHeight="1">
      <c r="A46" s="46"/>
      <c r="B46" s="187" t="s">
        <v>563</v>
      </c>
      <c r="C46" s="46"/>
      <c r="D46" s="46"/>
      <c r="E46" s="46"/>
      <c r="F46" s="46"/>
      <c r="G46" s="46"/>
      <c r="H46" s="46"/>
      <c r="I46" s="46"/>
      <c r="J46" s="46"/>
      <c r="K46" s="302"/>
      <c r="L46" s="46"/>
      <c r="M46" s="46"/>
      <c r="P46" s="9"/>
      <c r="Q46" s="9"/>
    </row>
    <row r="47" spans="1:17" s="47" customFormat="1" ht="12.75" customHeight="1">
      <c r="A47" s="46"/>
      <c r="B47" s="185" t="s">
        <v>577</v>
      </c>
      <c r="C47" s="920">
        <v>16</v>
      </c>
      <c r="D47" s="920">
        <v>722</v>
      </c>
      <c r="E47" s="920">
        <v>179</v>
      </c>
      <c r="F47" s="920">
        <v>893</v>
      </c>
      <c r="G47" s="920">
        <v>649</v>
      </c>
      <c r="H47" s="920">
        <v>722</v>
      </c>
      <c r="I47" s="920">
        <v>462</v>
      </c>
      <c r="J47" s="46">
        <v>3643</v>
      </c>
      <c r="K47" s="302">
        <v>3316</v>
      </c>
      <c r="L47" s="46"/>
      <c r="M47" s="46"/>
      <c r="N47" s="48"/>
      <c r="P47" s="9"/>
      <c r="Q47" s="9"/>
    </row>
    <row r="48" spans="1:17" s="47" customFormat="1" ht="12.75" customHeight="1">
      <c r="A48" s="46"/>
      <c r="B48" s="185" t="s">
        <v>321</v>
      </c>
      <c r="C48" s="1026" t="s">
        <v>322</v>
      </c>
      <c r="D48" s="1026" t="s">
        <v>322</v>
      </c>
      <c r="E48" s="920">
        <v>3</v>
      </c>
      <c r="F48" s="920">
        <v>7</v>
      </c>
      <c r="G48" s="1026" t="s">
        <v>322</v>
      </c>
      <c r="H48" s="920">
        <v>35</v>
      </c>
      <c r="I48" s="920">
        <v>59</v>
      </c>
      <c r="J48" s="46">
        <v>104</v>
      </c>
      <c r="K48" s="302">
        <v>67</v>
      </c>
      <c r="L48" s="46"/>
      <c r="M48" s="46"/>
      <c r="N48" s="48"/>
      <c r="P48" s="9"/>
      <c r="Q48" s="9"/>
    </row>
    <row r="49" spans="1:17" s="47" customFormat="1" ht="12.75" customHeight="1">
      <c r="A49" s="46"/>
      <c r="B49" s="185" t="s">
        <v>543</v>
      </c>
      <c r="C49" s="1026" t="s">
        <v>322</v>
      </c>
      <c r="D49" s="1026" t="s">
        <v>322</v>
      </c>
      <c r="E49" s="1026" t="s">
        <v>322</v>
      </c>
      <c r="F49" s="920">
        <v>2</v>
      </c>
      <c r="G49" s="920">
        <v>26</v>
      </c>
      <c r="H49" s="920">
        <v>95</v>
      </c>
      <c r="I49" s="920">
        <v>5</v>
      </c>
      <c r="J49" s="46">
        <v>128</v>
      </c>
      <c r="K49" s="302">
        <v>76</v>
      </c>
      <c r="L49" s="46"/>
      <c r="M49" s="46"/>
      <c r="N49" s="48"/>
      <c r="P49" s="9"/>
      <c r="Q49" s="9"/>
    </row>
    <row r="50" spans="1:17" s="47" customFormat="1" ht="12.75" customHeight="1">
      <c r="A50" s="46"/>
      <c r="B50" s="185" t="s">
        <v>578</v>
      </c>
      <c r="C50" s="1026" t="s">
        <v>322</v>
      </c>
      <c r="D50" s="1026" t="s">
        <v>322</v>
      </c>
      <c r="E50" s="1026" t="s">
        <v>322</v>
      </c>
      <c r="F50" s="920">
        <v>4</v>
      </c>
      <c r="G50" s="920">
        <v>35</v>
      </c>
      <c r="H50" s="920">
        <v>98</v>
      </c>
      <c r="I50" s="920">
        <v>3</v>
      </c>
      <c r="J50" s="46">
        <v>140</v>
      </c>
      <c r="K50" s="302">
        <v>74</v>
      </c>
      <c r="L50" s="46"/>
      <c r="M50" s="46"/>
      <c r="N50" s="48"/>
      <c r="P50" s="9"/>
      <c r="Q50" s="9"/>
    </row>
    <row r="51" spans="1:17" s="47" customFormat="1" ht="12.75" customHeight="1">
      <c r="A51" s="46"/>
      <c r="B51" s="189" t="s">
        <v>741</v>
      </c>
      <c r="C51" s="1027" t="s">
        <v>322</v>
      </c>
      <c r="D51" s="921">
        <v>10</v>
      </c>
      <c r="E51" s="921">
        <v>222</v>
      </c>
      <c r="F51" s="921">
        <v>896</v>
      </c>
      <c r="G51" s="921">
        <v>1027</v>
      </c>
      <c r="H51" s="921">
        <v>374</v>
      </c>
      <c r="I51" s="921">
        <v>19</v>
      </c>
      <c r="J51" s="922">
        <v>2548</v>
      </c>
      <c r="K51" s="798">
        <v>1616</v>
      </c>
      <c r="L51" s="46"/>
      <c r="M51" s="46"/>
      <c r="N51" s="48"/>
      <c r="P51" s="9"/>
      <c r="Q51" s="9"/>
    </row>
    <row r="52" spans="1:17" s="47" customFormat="1" ht="12.75" customHeight="1">
      <c r="A52" s="46"/>
      <c r="B52" s="188" t="s">
        <v>624</v>
      </c>
      <c r="C52" s="246">
        <v>16</v>
      </c>
      <c r="D52" s="246">
        <v>732</v>
      </c>
      <c r="E52" s="246">
        <v>404</v>
      </c>
      <c r="F52" s="246">
        <v>1802</v>
      </c>
      <c r="G52" s="246">
        <v>1737</v>
      </c>
      <c r="H52" s="246">
        <v>1324</v>
      </c>
      <c r="I52" s="246">
        <v>548</v>
      </c>
      <c r="J52" s="246">
        <v>6563</v>
      </c>
      <c r="K52" s="895">
        <v>5149</v>
      </c>
      <c r="L52" s="51"/>
      <c r="M52" s="46"/>
      <c r="P52" s="9"/>
      <c r="Q52" s="9"/>
    </row>
    <row r="53" spans="1:17" s="47" customFormat="1" ht="9" customHeight="1">
      <c r="A53" s="46"/>
      <c r="C53" s="54"/>
      <c r="D53" s="54"/>
      <c r="E53" s="54"/>
      <c r="F53" s="54"/>
      <c r="G53" s="54"/>
      <c r="H53" s="54"/>
      <c r="I53" s="54"/>
      <c r="J53" s="54"/>
      <c r="K53" s="54"/>
      <c r="L53" s="54"/>
      <c r="Q53" s="9"/>
    </row>
    <row r="54" spans="1:17" s="9" customFormat="1" ht="12.75" customHeight="1">
      <c r="B54" s="623" t="s">
        <v>689</v>
      </c>
    </row>
    <row r="55" spans="1:17" s="9" customFormat="1" ht="12.75" customHeight="1">
      <c r="B55" s="623" t="s">
        <v>719</v>
      </c>
    </row>
    <row r="56" spans="1:17" s="47" customFormat="1" ht="12.75" customHeight="1">
      <c r="A56" s="46"/>
      <c r="B56" s="623" t="s">
        <v>720</v>
      </c>
      <c r="C56" s="54"/>
      <c r="D56" s="54"/>
      <c r="E56" s="54"/>
      <c r="F56" s="54"/>
      <c r="G56" s="54"/>
      <c r="H56" s="54"/>
      <c r="I56" s="54"/>
      <c r="J56" s="54"/>
      <c r="K56" s="54"/>
      <c r="L56" s="54"/>
      <c r="Q56" s="9"/>
    </row>
    <row r="57" spans="1:17" s="47" customFormat="1" ht="12.75" customHeight="1">
      <c r="A57" s="46"/>
      <c r="B57" s="623" t="s">
        <v>721</v>
      </c>
      <c r="C57" s="54"/>
      <c r="D57" s="54"/>
      <c r="E57" s="54"/>
      <c r="F57" s="54"/>
      <c r="G57" s="54"/>
      <c r="H57" s="54"/>
      <c r="I57" s="54"/>
      <c r="J57" s="54"/>
      <c r="K57" s="54"/>
      <c r="L57" s="54"/>
      <c r="Q57" s="9"/>
    </row>
    <row r="58" spans="1:17" s="47" customFormat="1" ht="12.75" customHeight="1">
      <c r="A58" s="46"/>
      <c r="B58" s="623" t="s">
        <v>722</v>
      </c>
      <c r="C58" s="54"/>
      <c r="D58" s="54"/>
      <c r="E58" s="54"/>
      <c r="F58" s="54"/>
      <c r="G58" s="54"/>
      <c r="H58" s="54"/>
      <c r="I58" s="54"/>
      <c r="J58" s="54"/>
      <c r="K58" s="54"/>
      <c r="L58" s="54"/>
      <c r="Q58" s="9"/>
    </row>
    <row r="59" spans="1:17" s="47" customFormat="1" ht="12.75" customHeight="1">
      <c r="A59" s="46"/>
      <c r="B59" s="693" t="s">
        <v>717</v>
      </c>
      <c r="C59" s="54"/>
      <c r="D59" s="54"/>
      <c r="E59" s="54"/>
      <c r="F59" s="54"/>
      <c r="G59" s="54"/>
      <c r="H59" s="54"/>
      <c r="I59" s="54"/>
      <c r="J59" s="54"/>
      <c r="K59" s="54"/>
      <c r="L59" s="54"/>
      <c r="Q59" s="9"/>
    </row>
    <row r="60" spans="1:17" s="47" customFormat="1" ht="12.75" customHeight="1">
      <c r="A60" s="46"/>
      <c r="C60" s="9"/>
    </row>
    <row r="61" spans="1:17">
      <c r="B61" s="9"/>
    </row>
  </sheetData>
  <mergeCells count="1">
    <mergeCell ref="C6:K6"/>
  </mergeCells>
  <pageMargins left="0.7" right="0.7" top="0.75" bottom="0.75" header="0.3" footer="0.3"/>
  <pageSetup paperSize="9" scale="67" orientation="landscape" r:id="rId1"/>
  <ignoredErrors>
    <ignoredError sqref="C45:K45 C33:J33" numberStoredAsText="1"/>
  </ignoredErrors>
</worksheet>
</file>

<file path=xl/worksheets/sheet19.xml><?xml version="1.0" encoding="utf-8"?>
<worksheet xmlns="http://schemas.openxmlformats.org/spreadsheetml/2006/main" xmlns:r="http://schemas.openxmlformats.org/officeDocument/2006/relationships">
  <sheetPr codeName="Sheet53">
    <pageSetUpPr fitToPage="1"/>
  </sheetPr>
  <dimension ref="A1:O25"/>
  <sheetViews>
    <sheetView showGridLines="0" zoomScaleNormal="100" workbookViewId="0"/>
  </sheetViews>
  <sheetFormatPr defaultRowHeight="12"/>
  <cols>
    <col min="1" max="1" width="2.140625" style="5" customWidth="1"/>
    <col min="2" max="2" width="49.7109375" style="5" customWidth="1"/>
    <col min="3" max="9" width="11.28515625" style="5" customWidth="1"/>
    <col min="10" max="10" width="2.140625" style="5" customWidth="1"/>
    <col min="11" max="11" width="1.28515625" style="5" customWidth="1"/>
    <col min="12" max="12" width="7" style="5" customWidth="1"/>
    <col min="13" max="13" width="9.140625" style="5"/>
    <col min="14" max="15" width="1.28515625" style="5" customWidth="1"/>
    <col min="16" max="16" width="9.140625" style="5"/>
    <col min="17" max="17" width="16.28515625" style="5" customWidth="1"/>
    <col min="18" max="18" width="15.42578125" style="5" customWidth="1"/>
    <col min="19" max="16384" width="9.140625" style="5"/>
  </cols>
  <sheetData>
    <row r="1" spans="1:15" s="7" customFormat="1" ht="9" customHeight="1">
      <c r="B1" s="5"/>
      <c r="J1" s="6"/>
    </row>
    <row r="2" spans="1:15" s="7" customFormat="1" ht="15.75">
      <c r="A2" s="5"/>
      <c r="B2" s="200" t="s">
        <v>119</v>
      </c>
      <c r="C2" s="201"/>
      <c r="D2" s="201"/>
      <c r="E2" s="201"/>
      <c r="F2" s="201"/>
      <c r="G2" s="201"/>
      <c r="H2" s="201"/>
      <c r="I2" s="203" t="s">
        <v>465</v>
      </c>
      <c r="J2" s="6"/>
    </row>
    <row r="3" spans="1:15" s="7" customFormat="1" ht="15.75">
      <c r="A3" s="5"/>
      <c r="B3" s="204" t="s">
        <v>676</v>
      </c>
      <c r="C3" s="205"/>
      <c r="D3" s="205"/>
      <c r="E3" s="205"/>
      <c r="F3" s="205"/>
      <c r="G3" s="205"/>
      <c r="H3" s="205"/>
      <c r="I3" s="222"/>
      <c r="J3" s="6"/>
    </row>
    <row r="4" spans="1:15" s="7" customFormat="1">
      <c r="A4" s="5"/>
      <c r="B4" s="206"/>
      <c r="C4" s="205"/>
      <c r="D4" s="205"/>
      <c r="E4" s="205"/>
      <c r="F4" s="205"/>
      <c r="G4" s="205"/>
      <c r="H4" s="205"/>
      <c r="I4" s="207" t="s">
        <v>5</v>
      </c>
      <c r="J4" s="6"/>
    </row>
    <row r="5" spans="1:15" s="7" customFormat="1">
      <c r="A5" s="5"/>
      <c r="B5" s="208"/>
      <c r="C5" s="209" t="s">
        <v>121</v>
      </c>
      <c r="D5" s="209"/>
      <c r="E5" s="209"/>
      <c r="F5" s="209"/>
      <c r="G5" s="209"/>
      <c r="H5" s="209"/>
      <c r="I5" s="210"/>
      <c r="J5" s="8"/>
    </row>
    <row r="6" spans="1:15" s="11" customFormat="1">
      <c r="A6" s="9"/>
      <c r="B6" s="185"/>
      <c r="C6" s="1086" t="s">
        <v>716</v>
      </c>
      <c r="D6" s="1070"/>
      <c r="E6" s="1070"/>
      <c r="F6" s="1070"/>
      <c r="G6" s="1070"/>
      <c r="H6" s="1070"/>
      <c r="I6" s="1071"/>
      <c r="J6" s="10"/>
    </row>
    <row r="7" spans="1:15" s="11" customFormat="1">
      <c r="A7" s="9"/>
      <c r="B7" s="185"/>
      <c r="C7" s="674"/>
      <c r="D7" s="674"/>
      <c r="E7" s="674"/>
      <c r="F7" s="674"/>
      <c r="G7" s="674"/>
      <c r="H7" s="674"/>
      <c r="I7" s="678"/>
      <c r="J7" s="10"/>
    </row>
    <row r="8" spans="1:15" s="11" customFormat="1" ht="13.5">
      <c r="A8" s="9"/>
      <c r="B8" s="692" t="s">
        <v>691</v>
      </c>
      <c r="C8" s="12"/>
      <c r="D8" s="12"/>
      <c r="E8" s="12"/>
      <c r="F8" s="12"/>
      <c r="G8" s="12"/>
      <c r="H8" s="12"/>
      <c r="I8" s="199"/>
      <c r="J8" s="10"/>
    </row>
    <row r="9" spans="1:15" s="11" customFormat="1">
      <c r="A9" s="9"/>
      <c r="B9" s="185"/>
      <c r="C9" s="12"/>
      <c r="D9" s="12"/>
      <c r="E9" s="12"/>
      <c r="F9" s="12"/>
      <c r="G9" s="12"/>
      <c r="H9" s="12" t="s">
        <v>611</v>
      </c>
      <c r="I9" s="199" t="s">
        <v>668</v>
      </c>
      <c r="J9" s="10"/>
    </row>
    <row r="10" spans="1:15" s="11" customFormat="1">
      <c r="A10" s="9"/>
      <c r="B10" s="185"/>
      <c r="C10" s="13" t="s">
        <v>577</v>
      </c>
      <c r="D10" s="13" t="s">
        <v>321</v>
      </c>
      <c r="E10" s="13" t="s">
        <v>543</v>
      </c>
      <c r="F10" s="13" t="s">
        <v>578</v>
      </c>
      <c r="G10" s="13" t="s">
        <v>579</v>
      </c>
      <c r="H10" s="13" t="s">
        <v>612</v>
      </c>
      <c r="I10" s="186" t="s">
        <v>610</v>
      </c>
      <c r="J10" s="10"/>
    </row>
    <row r="11" spans="1:15" s="47" customFormat="1" ht="12.75" customHeight="1">
      <c r="A11" s="46"/>
      <c r="B11" s="187" t="s">
        <v>564</v>
      </c>
      <c r="C11" s="46"/>
      <c r="D11" s="46"/>
      <c r="E11" s="46"/>
      <c r="F11" s="46"/>
      <c r="G11" s="46"/>
      <c r="H11" s="46"/>
      <c r="I11" s="302"/>
      <c r="J11" s="46"/>
      <c r="K11" s="46"/>
      <c r="N11" s="9"/>
      <c r="O11" s="9"/>
    </row>
    <row r="12" spans="1:15" s="47" customFormat="1" ht="12.75" customHeight="1">
      <c r="A12" s="46"/>
      <c r="B12" s="303" t="s">
        <v>625</v>
      </c>
      <c r="C12" s="697">
        <v>1768</v>
      </c>
      <c r="D12" s="175">
        <v>550</v>
      </c>
      <c r="E12" s="175">
        <v>511</v>
      </c>
      <c r="F12" s="175">
        <v>877</v>
      </c>
      <c r="G12" s="175">
        <v>20</v>
      </c>
      <c r="H12" s="46">
        <v>3726</v>
      </c>
      <c r="I12" s="802">
        <v>3673</v>
      </c>
      <c r="J12" s="46"/>
      <c r="K12" s="46"/>
      <c r="L12" s="48"/>
      <c r="N12" s="9"/>
      <c r="O12" s="9"/>
    </row>
    <row r="13" spans="1:15" s="47" customFormat="1" ht="12.75" customHeight="1">
      <c r="A13" s="46"/>
      <c r="B13" s="303" t="s">
        <v>626</v>
      </c>
      <c r="C13" s="697">
        <v>438</v>
      </c>
      <c r="D13" s="175">
        <v>126</v>
      </c>
      <c r="E13" s="175">
        <v>152</v>
      </c>
      <c r="F13" s="175">
        <v>59</v>
      </c>
      <c r="G13" s="175">
        <v>272</v>
      </c>
      <c r="H13" s="53">
        <v>1047</v>
      </c>
      <c r="I13" s="802">
        <v>1042</v>
      </c>
      <c r="J13" s="46"/>
      <c r="K13" s="46"/>
      <c r="L13" s="48"/>
      <c r="N13" s="9"/>
      <c r="O13" s="9"/>
    </row>
    <row r="14" spans="1:15" s="47" customFormat="1" ht="12.75" customHeight="1">
      <c r="A14" s="46"/>
      <c r="B14" s="303" t="s">
        <v>629</v>
      </c>
      <c r="C14" s="697">
        <v>596</v>
      </c>
      <c r="D14" s="175">
        <v>13</v>
      </c>
      <c r="E14" s="175">
        <v>16</v>
      </c>
      <c r="F14" s="175">
        <v>45</v>
      </c>
      <c r="G14" s="1023" t="s">
        <v>322</v>
      </c>
      <c r="H14" s="53">
        <v>670</v>
      </c>
      <c r="I14" s="802">
        <v>464</v>
      </c>
      <c r="J14" s="46"/>
      <c r="K14" s="46"/>
      <c r="L14" s="48"/>
      <c r="N14" s="9"/>
      <c r="O14" s="9"/>
    </row>
    <row r="15" spans="1:15" s="47" customFormat="1" ht="12.75" customHeight="1">
      <c r="A15" s="46"/>
      <c r="B15" s="303" t="s">
        <v>683</v>
      </c>
      <c r="C15" s="697">
        <v>595</v>
      </c>
      <c r="D15" s="175">
        <v>299</v>
      </c>
      <c r="E15" s="175">
        <v>61</v>
      </c>
      <c r="F15" s="175">
        <v>28</v>
      </c>
      <c r="G15" s="175">
        <v>53</v>
      </c>
      <c r="H15" s="53">
        <v>1036</v>
      </c>
      <c r="I15" s="802">
        <v>858</v>
      </c>
      <c r="J15" s="46"/>
      <c r="K15" s="46"/>
      <c r="L15" s="48"/>
      <c r="N15" s="9"/>
      <c r="O15" s="9"/>
    </row>
    <row r="16" spans="1:15" s="47" customFormat="1" ht="12.75" customHeight="1">
      <c r="A16" s="46"/>
      <c r="B16" s="672" t="s">
        <v>627</v>
      </c>
      <c r="C16" s="243">
        <v>794</v>
      </c>
      <c r="D16" s="243">
        <v>179</v>
      </c>
      <c r="E16" s="243">
        <v>431</v>
      </c>
      <c r="F16" s="350">
        <v>269</v>
      </c>
      <c r="G16" s="243">
        <v>76</v>
      </c>
      <c r="H16" s="243">
        <v>1749</v>
      </c>
      <c r="I16" s="605">
        <v>1478</v>
      </c>
      <c r="J16" s="46"/>
      <c r="K16" s="46"/>
      <c r="L16" s="48"/>
      <c r="N16" s="9"/>
      <c r="O16" s="9"/>
    </row>
    <row r="17" spans="1:15" s="47" customFormat="1" ht="12.75" customHeight="1">
      <c r="A17" s="46"/>
      <c r="B17" s="212" t="s">
        <v>641</v>
      </c>
      <c r="C17" s="211">
        <v>4191</v>
      </c>
      <c r="D17" s="211">
        <v>1167</v>
      </c>
      <c r="E17" s="211">
        <v>1171</v>
      </c>
      <c r="F17" s="211">
        <v>1278</v>
      </c>
      <c r="G17" s="211">
        <v>421</v>
      </c>
      <c r="H17" s="211">
        <v>8228</v>
      </c>
      <c r="I17" s="528">
        <v>7515</v>
      </c>
      <c r="J17" s="51"/>
      <c r="K17" s="46"/>
      <c r="N17" s="9"/>
      <c r="O17" s="9"/>
    </row>
    <row r="18" spans="1:15" s="47" customFormat="1" ht="9" customHeight="1">
      <c r="A18" s="46"/>
      <c r="C18" s="54"/>
      <c r="D18" s="54"/>
      <c r="E18" s="54"/>
      <c r="F18" s="54"/>
      <c r="G18" s="54"/>
      <c r="H18" s="54"/>
      <c r="I18" s="54"/>
      <c r="J18" s="54"/>
      <c r="O18" s="9"/>
    </row>
    <row r="19" spans="1:15" s="9" customFormat="1" ht="12.75" customHeight="1">
      <c r="B19" s="623" t="s">
        <v>689</v>
      </c>
    </row>
    <row r="20" spans="1:15" s="47" customFormat="1" ht="12.75" customHeight="1">
      <c r="A20" s="46"/>
      <c r="B20" s="693" t="s">
        <v>717</v>
      </c>
      <c r="C20" s="54"/>
      <c r="D20" s="54"/>
      <c r="E20" s="54"/>
      <c r="F20" s="54"/>
      <c r="G20" s="54"/>
      <c r="H20" s="54"/>
      <c r="I20" s="54"/>
      <c r="J20" s="54"/>
      <c r="O20" s="9"/>
    </row>
    <row r="21" spans="1:15" s="47" customFormat="1" ht="12.75" customHeight="1">
      <c r="A21" s="46"/>
      <c r="C21" s="54"/>
      <c r="D21" s="54"/>
      <c r="E21" s="54"/>
      <c r="F21" s="54"/>
      <c r="G21" s="54"/>
      <c r="H21" s="54"/>
      <c r="I21" s="54"/>
      <c r="J21" s="54"/>
      <c r="O21" s="9"/>
    </row>
    <row r="22" spans="1:15" s="47" customFormat="1" ht="12.75" customHeight="1">
      <c r="A22" s="46"/>
      <c r="C22" s="54"/>
      <c r="D22" s="54"/>
      <c r="E22" s="54"/>
      <c r="F22" s="54"/>
      <c r="G22" s="54"/>
      <c r="H22" s="54"/>
      <c r="I22" s="54"/>
      <c r="J22" s="54"/>
      <c r="O22" s="9"/>
    </row>
    <row r="23" spans="1:15" s="47" customFormat="1" ht="12.75" customHeight="1">
      <c r="A23" s="46"/>
      <c r="C23" s="54"/>
      <c r="D23" s="54"/>
      <c r="E23" s="54"/>
      <c r="F23" s="54"/>
      <c r="G23" s="54"/>
      <c r="H23" s="54"/>
      <c r="I23" s="54"/>
      <c r="J23" s="54"/>
      <c r="O23" s="9"/>
    </row>
    <row r="24" spans="1:15" s="47" customFormat="1" ht="12.75" customHeight="1">
      <c r="A24" s="46"/>
      <c r="C24" s="54"/>
      <c r="D24" s="54"/>
      <c r="E24" s="54"/>
      <c r="F24" s="54"/>
      <c r="G24" s="54"/>
      <c r="H24" s="54"/>
      <c r="I24" s="54"/>
      <c r="J24" s="54"/>
      <c r="O24" s="9"/>
    </row>
    <row r="25" spans="1:15" s="47" customFormat="1" ht="12.75" customHeight="1">
      <c r="A25" s="46"/>
      <c r="D25" s="9"/>
    </row>
  </sheetData>
  <mergeCells count="1">
    <mergeCell ref="C6:I6"/>
  </mergeCells>
  <phoneticPr fontId="0" type="noConversion"/>
  <pageMargins left="0.75" right="0.75" top="1" bottom="1" header="0.5" footer="0.5"/>
  <pageSetup paperSize="9" orientation="landscape" r:id="rId1"/>
  <headerFooter alignWithMargins="0">
    <oddFooter>&amp;R&amp;9&amp;P</oddFooter>
  </headerFooter>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T69"/>
  <sheetViews>
    <sheetView showGridLines="0" defaultGridColor="0" colorId="12" zoomScaleNormal="100" workbookViewId="0"/>
  </sheetViews>
  <sheetFormatPr defaultRowHeight="12"/>
  <cols>
    <col min="1" max="1" width="2.140625" style="7" customWidth="1"/>
    <col min="2" max="2" width="62.85546875" style="7" customWidth="1"/>
    <col min="3" max="6" width="11.28515625" style="7" customWidth="1"/>
    <col min="7" max="7" width="2.42578125" style="7" customWidth="1"/>
    <col min="8" max="11" width="11.28515625" style="7" customWidth="1"/>
    <col min="12" max="12" width="2.140625" style="6" customWidth="1"/>
    <col min="13" max="16384" width="9.140625" style="7"/>
  </cols>
  <sheetData>
    <row r="1" spans="1:12" ht="9" customHeight="1"/>
    <row r="2" spans="1:12" ht="15.75">
      <c r="A2" s="5"/>
      <c r="B2" s="200" t="s">
        <v>3</v>
      </c>
      <c r="C2" s="201"/>
      <c r="D2" s="201"/>
      <c r="E2" s="201"/>
      <c r="F2" s="201"/>
      <c r="G2" s="202"/>
      <c r="H2" s="201"/>
      <c r="I2" s="201"/>
      <c r="J2" s="201"/>
      <c r="K2" s="203" t="s">
        <v>465</v>
      </c>
    </row>
    <row r="3" spans="1:12" ht="15.75">
      <c r="A3" s="5"/>
      <c r="B3" s="204" t="s">
        <v>4</v>
      </c>
      <c r="C3" s="205"/>
      <c r="D3" s="205"/>
      <c r="E3" s="205"/>
      <c r="F3" s="205"/>
      <c r="G3" s="206"/>
      <c r="H3" s="205"/>
      <c r="I3" s="205"/>
      <c r="J3" s="205"/>
      <c r="K3" s="207" t="s">
        <v>5</v>
      </c>
    </row>
    <row r="4" spans="1:12">
      <c r="A4" s="5"/>
      <c r="B4" s="206"/>
      <c r="C4" s="205"/>
      <c r="D4" s="205"/>
      <c r="E4" s="205"/>
      <c r="F4" s="205"/>
      <c r="G4" s="206"/>
      <c r="H4" s="205"/>
      <c r="I4" s="205"/>
      <c r="J4" s="205"/>
      <c r="K4" s="207" t="s">
        <v>6</v>
      </c>
    </row>
    <row r="5" spans="1:12">
      <c r="A5" s="5"/>
      <c r="B5" s="208"/>
      <c r="C5" s="209" t="s">
        <v>7</v>
      </c>
      <c r="D5" s="209"/>
      <c r="E5" s="209"/>
      <c r="F5" s="209"/>
      <c r="G5" s="208"/>
      <c r="H5" s="209" t="s">
        <v>7</v>
      </c>
      <c r="I5" s="209"/>
      <c r="J5" s="209"/>
      <c r="K5" s="210"/>
      <c r="L5" s="8"/>
    </row>
    <row r="6" spans="1:12" s="11" customFormat="1">
      <c r="A6" s="9"/>
      <c r="B6" s="185"/>
      <c r="C6" s="1069">
        <v>2008</v>
      </c>
      <c r="D6" s="1070"/>
      <c r="E6" s="1070"/>
      <c r="F6" s="1071"/>
      <c r="G6" s="185"/>
      <c r="H6" s="1072">
        <v>2009</v>
      </c>
      <c r="I6" s="1073"/>
      <c r="J6" s="1073"/>
      <c r="K6" s="1074"/>
      <c r="L6" s="10"/>
    </row>
    <row r="7" spans="1:12" s="11" customFormat="1">
      <c r="A7" s="9"/>
      <c r="B7" s="185"/>
      <c r="C7" s="12" t="s">
        <v>8</v>
      </c>
      <c r="D7" s="12" t="s">
        <v>9</v>
      </c>
      <c r="E7" s="12" t="s">
        <v>10</v>
      </c>
      <c r="F7" s="12" t="s">
        <v>11</v>
      </c>
      <c r="G7" s="185"/>
      <c r="H7" s="12" t="s">
        <v>8</v>
      </c>
      <c r="I7" s="12" t="s">
        <v>9</v>
      </c>
      <c r="J7" s="12" t="s">
        <v>10</v>
      </c>
      <c r="K7" s="199" t="s">
        <v>11</v>
      </c>
      <c r="L7" s="10"/>
    </row>
    <row r="8" spans="1:12" s="11" customFormat="1">
      <c r="A8" s="9"/>
      <c r="B8" s="185"/>
      <c r="C8" s="13" t="s">
        <v>12</v>
      </c>
      <c r="D8" s="13" t="s">
        <v>12</v>
      </c>
      <c r="E8" s="13" t="s">
        <v>12</v>
      </c>
      <c r="F8" s="13" t="s">
        <v>12</v>
      </c>
      <c r="G8" s="185"/>
      <c r="H8" s="13" t="s">
        <v>12</v>
      </c>
      <c r="I8" s="13" t="s">
        <v>12</v>
      </c>
      <c r="J8" s="13" t="s">
        <v>12</v>
      </c>
      <c r="K8" s="186" t="s">
        <v>12</v>
      </c>
      <c r="L8" s="10"/>
    </row>
    <row r="9" spans="1:12" s="11" customFormat="1">
      <c r="A9" s="9"/>
      <c r="B9" s="187" t="s">
        <v>13</v>
      </c>
      <c r="C9" s="13"/>
      <c r="D9" s="13"/>
      <c r="E9" s="13"/>
      <c r="F9" s="13"/>
      <c r="G9" s="185"/>
      <c r="H9" s="13"/>
      <c r="I9" s="13"/>
      <c r="J9" s="13"/>
      <c r="K9" s="186"/>
      <c r="L9" s="10"/>
    </row>
    <row r="10" spans="1:12" s="11" customFormat="1" ht="4.5" customHeight="1">
      <c r="A10" s="9"/>
      <c r="B10" s="187"/>
      <c r="C10" s="13"/>
      <c r="D10" s="13"/>
      <c r="E10" s="13"/>
      <c r="F10" s="13"/>
      <c r="G10" s="185"/>
      <c r="H10" s="13"/>
      <c r="I10" s="13"/>
      <c r="J10" s="13"/>
      <c r="K10" s="186"/>
      <c r="L10" s="10"/>
    </row>
    <row r="11" spans="1:12" s="15" customFormat="1">
      <c r="B11" s="187" t="s">
        <v>488</v>
      </c>
      <c r="C11" s="63">
        <v>658</v>
      </c>
      <c r="D11" s="63">
        <v>596</v>
      </c>
      <c r="E11" s="63">
        <v>500</v>
      </c>
      <c r="F11" s="619">
        <v>-181</v>
      </c>
      <c r="G11" s="192"/>
      <c r="H11" s="63">
        <v>-22</v>
      </c>
      <c r="I11" s="63">
        <v>404</v>
      </c>
      <c r="J11" s="63">
        <v>351</v>
      </c>
      <c r="K11" s="619">
        <v>427</v>
      </c>
      <c r="L11" s="159"/>
    </row>
    <row r="12" spans="1:12" s="15" customFormat="1">
      <c r="A12" s="45"/>
      <c r="B12" s="576" t="s">
        <v>531</v>
      </c>
      <c r="C12" s="38">
        <v>-441</v>
      </c>
      <c r="D12" s="38">
        <v>48</v>
      </c>
      <c r="E12" s="38">
        <v>-456</v>
      </c>
      <c r="F12" s="240">
        <v>-770</v>
      </c>
      <c r="G12" s="194"/>
      <c r="H12" s="38">
        <v>-197</v>
      </c>
      <c r="I12" s="38">
        <v>-31</v>
      </c>
      <c r="J12" s="38">
        <v>-58</v>
      </c>
      <c r="K12" s="240">
        <v>-174</v>
      </c>
      <c r="L12" s="159"/>
    </row>
    <row r="13" spans="1:12" s="15" customFormat="1">
      <c r="A13" s="45"/>
      <c r="B13" s="660" t="s">
        <v>14</v>
      </c>
      <c r="C13" s="648">
        <v>217</v>
      </c>
      <c r="D13" s="648">
        <v>644</v>
      </c>
      <c r="E13" s="648">
        <v>44</v>
      </c>
      <c r="F13" s="634">
        <v>-951</v>
      </c>
      <c r="G13" s="809"/>
      <c r="H13" s="648">
        <v>-219</v>
      </c>
      <c r="I13" s="648">
        <v>373</v>
      </c>
      <c r="J13" s="648">
        <v>293</v>
      </c>
      <c r="K13" s="634">
        <v>253</v>
      </c>
      <c r="L13" s="159"/>
    </row>
    <row r="14" spans="1:12" s="15" customFormat="1">
      <c r="A14" s="45"/>
      <c r="B14" s="185" t="s">
        <v>15</v>
      </c>
      <c r="C14" s="38">
        <v>86</v>
      </c>
      <c r="D14" s="38">
        <v>-212</v>
      </c>
      <c r="E14" s="38">
        <v>25</v>
      </c>
      <c r="F14" s="240">
        <v>136</v>
      </c>
      <c r="G14" s="194"/>
      <c r="H14" s="38">
        <v>173</v>
      </c>
      <c r="I14" s="38">
        <v>35</v>
      </c>
      <c r="J14" s="38">
        <v>-100</v>
      </c>
      <c r="K14" s="240">
        <v>324</v>
      </c>
      <c r="L14" s="159"/>
    </row>
    <row r="15" spans="1:12" s="15" customFormat="1">
      <c r="B15" s="185" t="s">
        <v>16</v>
      </c>
      <c r="C15" s="38">
        <v>-32</v>
      </c>
      <c r="D15" s="38">
        <v>-98</v>
      </c>
      <c r="E15" s="38">
        <v>-407</v>
      </c>
      <c r="F15" s="240">
        <v>-501</v>
      </c>
      <c r="G15" s="194"/>
      <c r="H15" s="38">
        <v>-386</v>
      </c>
      <c r="I15" s="38">
        <v>-393</v>
      </c>
      <c r="J15" s="38">
        <v>-285</v>
      </c>
      <c r="K15" s="240">
        <v>-209</v>
      </c>
      <c r="L15" s="159"/>
    </row>
    <row r="16" spans="1:12" s="15" customFormat="1">
      <c r="B16" s="189" t="s">
        <v>17</v>
      </c>
      <c r="C16" s="343">
        <v>-54</v>
      </c>
      <c r="D16" s="343">
        <v>9</v>
      </c>
      <c r="E16" s="343">
        <v>-5</v>
      </c>
      <c r="F16" s="810">
        <v>38</v>
      </c>
      <c r="G16" s="811"/>
      <c r="H16" s="343">
        <v>-23</v>
      </c>
      <c r="I16" s="343">
        <v>-353</v>
      </c>
      <c r="J16" s="343">
        <v>48</v>
      </c>
      <c r="K16" s="810">
        <v>5</v>
      </c>
      <c r="L16" s="159"/>
    </row>
    <row r="17" spans="2:20" s="15" customFormat="1">
      <c r="B17" s="187" t="s">
        <v>18</v>
      </c>
      <c r="C17" s="63">
        <v>217</v>
      </c>
      <c r="D17" s="63">
        <v>343</v>
      </c>
      <c r="E17" s="63">
        <v>-343</v>
      </c>
      <c r="F17" s="619">
        <v>-1278</v>
      </c>
      <c r="G17" s="192"/>
      <c r="H17" s="63">
        <v>-455</v>
      </c>
      <c r="I17" s="63">
        <v>-338</v>
      </c>
      <c r="J17" s="63">
        <v>-44</v>
      </c>
      <c r="K17" s="619">
        <v>373</v>
      </c>
      <c r="L17" s="159"/>
      <c r="M17" s="812"/>
      <c r="N17" s="812"/>
      <c r="O17" s="812"/>
      <c r="P17" s="812"/>
      <c r="Q17" s="812"/>
      <c r="R17" s="812"/>
      <c r="S17" s="812"/>
      <c r="T17" s="812"/>
    </row>
    <row r="18" spans="2:20" s="15" customFormat="1">
      <c r="B18" s="185" t="s">
        <v>19</v>
      </c>
      <c r="C18" s="38">
        <v>-64</v>
      </c>
      <c r="D18" s="38">
        <v>-67</v>
      </c>
      <c r="E18" s="38">
        <v>14</v>
      </c>
      <c r="F18" s="240">
        <v>96</v>
      </c>
      <c r="G18" s="194"/>
      <c r="H18" s="38">
        <v>282</v>
      </c>
      <c r="I18" s="38">
        <v>177</v>
      </c>
      <c r="J18" s="38">
        <v>189</v>
      </c>
      <c r="K18" s="240">
        <v>20</v>
      </c>
      <c r="L18" s="159"/>
    </row>
    <row r="19" spans="2:20" s="15" customFormat="1" ht="12" hidden="1" customHeight="1">
      <c r="B19" s="185" t="s">
        <v>20</v>
      </c>
      <c r="C19" s="38"/>
      <c r="D19" s="38"/>
      <c r="E19" s="38"/>
      <c r="F19" s="240"/>
      <c r="G19" s="194"/>
      <c r="H19" s="38"/>
      <c r="I19" s="38"/>
      <c r="J19" s="38"/>
      <c r="K19" s="240"/>
      <c r="L19" s="159"/>
    </row>
    <row r="20" spans="2:20" s="15" customFormat="1">
      <c r="B20" s="212" t="s">
        <v>21</v>
      </c>
      <c r="C20" s="656">
        <v>153</v>
      </c>
      <c r="D20" s="656">
        <v>276</v>
      </c>
      <c r="E20" s="656">
        <v>-329</v>
      </c>
      <c r="F20" s="633">
        <v>-1182</v>
      </c>
      <c r="G20" s="813"/>
      <c r="H20" s="656">
        <v>-173</v>
      </c>
      <c r="I20" s="656">
        <v>-161</v>
      </c>
      <c r="J20" s="656">
        <v>145</v>
      </c>
      <c r="K20" s="633">
        <v>393</v>
      </c>
      <c r="L20" s="159"/>
      <c r="M20" s="812"/>
      <c r="N20" s="812"/>
      <c r="O20" s="812"/>
      <c r="P20" s="812"/>
      <c r="Q20" s="812"/>
      <c r="R20" s="812"/>
      <c r="S20" s="812"/>
      <c r="T20" s="812"/>
    </row>
    <row r="21" spans="2:20" s="15" customFormat="1">
      <c r="B21" s="185" t="s">
        <v>22</v>
      </c>
      <c r="C21" s="38">
        <v>229</v>
      </c>
      <c r="D21" s="38">
        <v>428</v>
      </c>
      <c r="E21" s="38">
        <v>-508</v>
      </c>
      <c r="F21" s="616">
        <v>-1737</v>
      </c>
      <c r="G21" s="194"/>
      <c r="H21" s="38">
        <v>-226</v>
      </c>
      <c r="I21" s="38">
        <v>-219</v>
      </c>
      <c r="J21" s="38">
        <v>186</v>
      </c>
      <c r="K21" s="616">
        <v>545</v>
      </c>
      <c r="L21" s="159"/>
      <c r="M21" s="11"/>
      <c r="N21" s="11"/>
    </row>
    <row r="22" spans="2:20" s="15" customFormat="1" ht="7.5" customHeight="1">
      <c r="B22" s="230"/>
      <c r="C22" s="429"/>
      <c r="D22" s="429"/>
      <c r="E22" s="429"/>
      <c r="F22" s="814"/>
      <c r="G22" s="815"/>
      <c r="H22" s="429"/>
      <c r="I22" s="429"/>
      <c r="J22" s="429"/>
      <c r="K22" s="814"/>
      <c r="L22" s="159"/>
    </row>
    <row r="23" spans="2:20" s="15" customFormat="1">
      <c r="B23" s="187" t="s">
        <v>491</v>
      </c>
      <c r="C23" s="63">
        <v>503</v>
      </c>
      <c r="D23" s="63">
        <v>437</v>
      </c>
      <c r="E23" s="63">
        <v>363</v>
      </c>
      <c r="F23" s="619">
        <v>-69</v>
      </c>
      <c r="G23" s="192"/>
      <c r="H23" s="63">
        <v>-14</v>
      </c>
      <c r="I23" s="63">
        <v>357</v>
      </c>
      <c r="J23" s="63">
        <v>309</v>
      </c>
      <c r="K23" s="619">
        <v>373</v>
      </c>
      <c r="L23" s="159"/>
    </row>
    <row r="24" spans="2:20" s="15" customFormat="1">
      <c r="B24" s="188" t="s">
        <v>23</v>
      </c>
      <c r="C24" s="295">
        <v>175</v>
      </c>
      <c r="D24" s="295">
        <v>479</v>
      </c>
      <c r="E24" s="295">
        <v>38</v>
      </c>
      <c r="F24" s="635">
        <v>-623</v>
      </c>
      <c r="G24" s="816"/>
      <c r="H24" s="295">
        <v>-163</v>
      </c>
      <c r="I24" s="295">
        <v>331</v>
      </c>
      <c r="J24" s="295">
        <v>272</v>
      </c>
      <c r="K24" s="635">
        <v>278</v>
      </c>
      <c r="L24" s="159"/>
      <c r="M24" s="11"/>
      <c r="N24" s="11"/>
    </row>
    <row r="25" spans="2:20" s="15" customFormat="1">
      <c r="B25" s="817" t="s">
        <v>591</v>
      </c>
      <c r="C25" s="649">
        <v>754</v>
      </c>
      <c r="D25" s="649">
        <v>686</v>
      </c>
      <c r="E25" s="649">
        <v>541</v>
      </c>
      <c r="F25" s="818">
        <v>-172</v>
      </c>
      <c r="G25" s="819"/>
      <c r="H25" s="649">
        <v>-18</v>
      </c>
      <c r="I25" s="649">
        <v>477</v>
      </c>
      <c r="J25" s="649">
        <v>436</v>
      </c>
      <c r="K25" s="818">
        <v>549</v>
      </c>
      <c r="L25" s="159"/>
      <c r="M25" s="11"/>
      <c r="N25" s="11"/>
    </row>
    <row r="26" spans="2:20" s="15" customFormat="1" ht="7.5" customHeight="1">
      <c r="B26" s="185"/>
      <c r="C26" s="38"/>
      <c r="D26" s="38"/>
      <c r="E26" s="38"/>
      <c r="F26" s="240"/>
      <c r="G26" s="194"/>
      <c r="H26" s="38"/>
      <c r="I26" s="38"/>
      <c r="J26" s="38"/>
      <c r="K26" s="240"/>
      <c r="L26" s="159"/>
    </row>
    <row r="27" spans="2:20" s="11" customFormat="1">
      <c r="B27" s="187" t="s">
        <v>144</v>
      </c>
      <c r="C27" s="38"/>
      <c r="D27" s="38"/>
      <c r="E27" s="38"/>
      <c r="F27" s="240"/>
      <c r="G27" s="194"/>
      <c r="H27" s="38"/>
      <c r="I27" s="38"/>
      <c r="J27" s="38"/>
      <c r="K27" s="240"/>
      <c r="L27" s="10"/>
    </row>
    <row r="28" spans="2:20" s="11" customFormat="1">
      <c r="B28" s="185" t="s">
        <v>593</v>
      </c>
      <c r="C28" s="16">
        <v>1492</v>
      </c>
      <c r="D28" s="16">
        <v>1510</v>
      </c>
      <c r="E28" s="16">
        <v>1516</v>
      </c>
      <c r="F28" s="616">
        <v>1516</v>
      </c>
      <c r="G28" s="195"/>
      <c r="H28" s="16">
        <v>1516</v>
      </c>
      <c r="I28" s="16">
        <v>1516</v>
      </c>
      <c r="J28" s="16">
        <v>1707</v>
      </c>
      <c r="K28" s="616">
        <v>1707</v>
      </c>
      <c r="L28" s="10"/>
    </row>
    <row r="29" spans="2:20" s="11" customFormat="1">
      <c r="B29" s="191" t="s">
        <v>24</v>
      </c>
      <c r="C29" s="183">
        <v>1499</v>
      </c>
      <c r="D29" s="183">
        <v>1499</v>
      </c>
      <c r="E29" s="183">
        <v>1504</v>
      </c>
      <c r="F29" s="654">
        <v>1507</v>
      </c>
      <c r="G29" s="196"/>
      <c r="H29" s="183">
        <v>1516</v>
      </c>
      <c r="I29" s="183">
        <v>1516</v>
      </c>
      <c r="J29" s="183">
        <v>1546</v>
      </c>
      <c r="K29" s="654">
        <v>1587</v>
      </c>
      <c r="L29" s="10"/>
    </row>
    <row r="30" spans="2:20" s="11" customFormat="1" ht="6.75" customHeight="1">
      <c r="B30" s="185"/>
      <c r="C30" s="163"/>
      <c r="D30" s="163"/>
      <c r="E30" s="163"/>
      <c r="F30" s="820"/>
      <c r="G30" s="197"/>
      <c r="H30" s="163"/>
      <c r="I30" s="163"/>
      <c r="J30" s="163"/>
      <c r="K30" s="820"/>
      <c r="L30" s="10"/>
    </row>
    <row r="31" spans="2:20" s="15" customFormat="1">
      <c r="B31" s="187" t="s">
        <v>25</v>
      </c>
      <c r="C31" s="164"/>
      <c r="D31" s="164"/>
      <c r="E31" s="164"/>
      <c r="F31" s="821"/>
      <c r="G31" s="198"/>
      <c r="H31" s="164"/>
      <c r="I31" s="164"/>
      <c r="J31" s="164"/>
      <c r="K31" s="821"/>
      <c r="L31" s="159"/>
    </row>
    <row r="32" spans="2:20" s="15" customFormat="1">
      <c r="B32" s="185" t="s">
        <v>26</v>
      </c>
      <c r="C32" s="625">
        <v>7.0000000000000007E-2</v>
      </c>
      <c r="D32" s="625">
        <v>0.08</v>
      </c>
      <c r="E32" s="625">
        <v>-0.25</v>
      </c>
      <c r="F32" s="636">
        <v>-0.82</v>
      </c>
      <c r="G32" s="626"/>
      <c r="H32" s="625">
        <v>-0.15</v>
      </c>
      <c r="I32" s="625">
        <v>-0.21</v>
      </c>
      <c r="J32" s="625">
        <v>0.06</v>
      </c>
      <c r="K32" s="636">
        <v>0.12</v>
      </c>
      <c r="L32" s="10"/>
    </row>
    <row r="33" spans="2:13" s="15" customFormat="1">
      <c r="B33" s="185" t="s">
        <v>27</v>
      </c>
      <c r="C33" s="625">
        <v>7.0000000000000007E-2</v>
      </c>
      <c r="D33" s="625">
        <v>0.08</v>
      </c>
      <c r="E33" s="625">
        <v>-0.25</v>
      </c>
      <c r="F33" s="636">
        <v>-0.82</v>
      </c>
      <c r="G33" s="626"/>
      <c r="H33" s="625">
        <v>-0.15</v>
      </c>
      <c r="I33" s="625">
        <v>-0.21</v>
      </c>
      <c r="J33" s="625">
        <v>0.06</v>
      </c>
      <c r="K33" s="636">
        <v>0.12</v>
      </c>
      <c r="L33" s="159"/>
    </row>
    <row r="34" spans="2:13" s="15" customFormat="1">
      <c r="B34" s="185" t="s">
        <v>22</v>
      </c>
      <c r="C34" s="625">
        <v>0.1</v>
      </c>
      <c r="D34" s="625">
        <v>0.13</v>
      </c>
      <c r="E34" s="625">
        <v>-0.38</v>
      </c>
      <c r="F34" s="636">
        <v>-1.2</v>
      </c>
      <c r="G34" s="626"/>
      <c r="H34" s="625">
        <v>-0.2</v>
      </c>
      <c r="I34" s="625">
        <v>-0.28000000000000003</v>
      </c>
      <c r="J34" s="625">
        <v>0.09</v>
      </c>
      <c r="K34" s="636">
        <v>0.18</v>
      </c>
      <c r="L34" s="159"/>
    </row>
    <row r="35" spans="2:13" s="15" customFormat="1">
      <c r="B35" s="185" t="s">
        <v>28</v>
      </c>
      <c r="C35" s="625">
        <v>0.1</v>
      </c>
      <c r="D35" s="625">
        <v>0.13</v>
      </c>
      <c r="E35" s="625">
        <v>-0.38</v>
      </c>
      <c r="F35" s="636">
        <v>-1.2</v>
      </c>
      <c r="G35" s="626"/>
      <c r="H35" s="625">
        <v>-0.2</v>
      </c>
      <c r="I35" s="625">
        <v>-0.28000000000000003</v>
      </c>
      <c r="J35" s="625">
        <v>0.09</v>
      </c>
      <c r="K35" s="636">
        <v>0.18</v>
      </c>
      <c r="L35" s="159"/>
    </row>
    <row r="36" spans="2:13" s="15" customFormat="1">
      <c r="B36" s="185" t="s">
        <v>589</v>
      </c>
      <c r="C36" s="625">
        <v>0.3</v>
      </c>
      <c r="D36" s="625">
        <v>0.19</v>
      </c>
      <c r="E36" s="625">
        <v>0.21</v>
      </c>
      <c r="F36" s="636">
        <v>-0.08</v>
      </c>
      <c r="G36" s="626"/>
      <c r="H36" s="625">
        <v>-0.04</v>
      </c>
      <c r="I36" s="625">
        <v>0.12</v>
      </c>
      <c r="J36" s="625">
        <v>0.17</v>
      </c>
      <c r="K36" s="636">
        <v>0.11</v>
      </c>
      <c r="L36" s="159"/>
      <c r="M36" s="11"/>
    </row>
    <row r="37" spans="2:13" s="15" customFormat="1">
      <c r="B37" s="185" t="s">
        <v>590</v>
      </c>
      <c r="C37" s="625">
        <v>0.3</v>
      </c>
      <c r="D37" s="625">
        <v>0.19</v>
      </c>
      <c r="E37" s="625">
        <v>0.21</v>
      </c>
      <c r="F37" s="636">
        <v>-0.08</v>
      </c>
      <c r="G37" s="626"/>
      <c r="H37" s="625">
        <v>-0.04</v>
      </c>
      <c r="I37" s="625">
        <v>0.12</v>
      </c>
      <c r="J37" s="625">
        <v>0.17</v>
      </c>
      <c r="K37" s="636">
        <v>0.11</v>
      </c>
      <c r="L37" s="159"/>
      <c r="M37" s="11"/>
    </row>
    <row r="38" spans="2:13" s="15" customFormat="1">
      <c r="B38" s="185" t="s">
        <v>591</v>
      </c>
      <c r="C38" s="625">
        <v>0.45</v>
      </c>
      <c r="D38" s="625">
        <v>0.3</v>
      </c>
      <c r="E38" s="625">
        <v>0.31</v>
      </c>
      <c r="F38" s="636">
        <v>-0.15</v>
      </c>
      <c r="G38" s="626"/>
      <c r="H38" s="625">
        <v>-0.05</v>
      </c>
      <c r="I38" s="625">
        <v>0.16</v>
      </c>
      <c r="J38" s="625">
        <v>0.23</v>
      </c>
      <c r="K38" s="636">
        <v>0.16</v>
      </c>
      <c r="L38" s="159"/>
      <c r="M38" s="11"/>
    </row>
    <row r="39" spans="2:13" s="15" customFormat="1">
      <c r="B39" s="185" t="s">
        <v>592</v>
      </c>
      <c r="C39" s="625">
        <v>0.45</v>
      </c>
      <c r="D39" s="625">
        <v>0.3</v>
      </c>
      <c r="E39" s="625">
        <v>0.31</v>
      </c>
      <c r="F39" s="636">
        <v>-0.15</v>
      </c>
      <c r="G39" s="626"/>
      <c r="H39" s="625">
        <v>-0.05</v>
      </c>
      <c r="I39" s="625">
        <v>0.16</v>
      </c>
      <c r="J39" s="625">
        <v>0.23</v>
      </c>
      <c r="K39" s="636">
        <v>0.16</v>
      </c>
      <c r="L39" s="159"/>
      <c r="M39" s="11"/>
    </row>
    <row r="40" spans="2:13" s="11" customFormat="1">
      <c r="B40" s="191" t="s">
        <v>29</v>
      </c>
      <c r="C40" s="627" t="s">
        <v>422</v>
      </c>
      <c r="D40" s="627">
        <v>0.3</v>
      </c>
      <c r="E40" s="627" t="s">
        <v>422</v>
      </c>
      <c r="F40" s="822" t="s">
        <v>422</v>
      </c>
      <c r="G40" s="823"/>
      <c r="H40" s="627" t="s">
        <v>422</v>
      </c>
      <c r="I40" s="627" t="s">
        <v>422</v>
      </c>
      <c r="J40" s="627" t="s">
        <v>422</v>
      </c>
      <c r="K40" s="822" t="s">
        <v>422</v>
      </c>
      <c r="L40" s="10"/>
    </row>
    <row r="41" spans="2:13" s="11" customFormat="1" ht="4.5" customHeight="1">
      <c r="B41" s="185"/>
      <c r="C41" s="163"/>
      <c r="D41" s="163"/>
      <c r="E41" s="163"/>
      <c r="F41" s="820"/>
      <c r="G41" s="197"/>
      <c r="H41" s="163"/>
      <c r="I41" s="163"/>
      <c r="J41" s="163"/>
      <c r="K41" s="820"/>
      <c r="L41" s="10"/>
    </row>
    <row r="42" spans="2:13" s="11" customFormat="1">
      <c r="B42" s="187" t="s">
        <v>30</v>
      </c>
      <c r="C42" s="9"/>
      <c r="D42" s="9"/>
      <c r="E42" s="9"/>
      <c r="F42" s="729"/>
      <c r="G42" s="185"/>
      <c r="H42" s="9"/>
      <c r="I42" s="9"/>
      <c r="J42" s="9"/>
      <c r="K42" s="729"/>
      <c r="L42" s="10"/>
    </row>
    <row r="43" spans="2:13" s="11" customFormat="1">
      <c r="B43" s="185" t="s">
        <v>31</v>
      </c>
      <c r="C43" s="628">
        <v>12.2</v>
      </c>
      <c r="D43" s="628">
        <v>10.77</v>
      </c>
      <c r="E43" s="628">
        <v>8.7799999999999994</v>
      </c>
      <c r="F43" s="751">
        <v>6.62</v>
      </c>
      <c r="G43" s="629"/>
      <c r="H43" s="628">
        <v>5.55</v>
      </c>
      <c r="I43" s="628">
        <v>5</v>
      </c>
      <c r="J43" s="628">
        <v>6.05</v>
      </c>
      <c r="K43" s="751">
        <v>6.1</v>
      </c>
      <c r="L43" s="10"/>
    </row>
    <row r="44" spans="2:13" s="11" customFormat="1">
      <c r="B44" s="185" t="s">
        <v>32</v>
      </c>
      <c r="C44" s="628">
        <v>8.44</v>
      </c>
      <c r="D44" s="628">
        <v>8.11</v>
      </c>
      <c r="E44" s="628">
        <v>5.33</v>
      </c>
      <c r="F44" s="751">
        <v>2.68</v>
      </c>
      <c r="G44" s="629"/>
      <c r="H44" s="628">
        <v>1.83</v>
      </c>
      <c r="I44" s="628">
        <v>2.75</v>
      </c>
      <c r="J44" s="628">
        <v>3.64</v>
      </c>
      <c r="K44" s="751">
        <v>4.38</v>
      </c>
      <c r="L44" s="10"/>
    </row>
    <row r="45" spans="2:13" s="11" customFormat="1">
      <c r="B45" s="185" t="s">
        <v>33</v>
      </c>
      <c r="C45" s="628">
        <v>9.32</v>
      </c>
      <c r="D45" s="628">
        <v>8.41</v>
      </c>
      <c r="E45" s="628">
        <v>6.2</v>
      </c>
      <c r="F45" s="751">
        <v>4.53</v>
      </c>
      <c r="G45" s="629"/>
      <c r="H45" s="628">
        <v>2.92</v>
      </c>
      <c r="I45" s="628">
        <v>4.38</v>
      </c>
      <c r="J45" s="628">
        <v>5.8</v>
      </c>
      <c r="K45" s="751">
        <v>4.54</v>
      </c>
      <c r="L45" s="10"/>
    </row>
    <row r="46" spans="2:13" s="11" customFormat="1">
      <c r="B46" s="191" t="s">
        <v>34</v>
      </c>
      <c r="C46" s="630">
        <v>14673345</v>
      </c>
      <c r="D46" s="630">
        <v>12460231</v>
      </c>
      <c r="E46" s="630">
        <v>15564281</v>
      </c>
      <c r="F46" s="752">
        <v>16467170</v>
      </c>
      <c r="G46" s="631"/>
      <c r="H46" s="630">
        <v>13969077</v>
      </c>
      <c r="I46" s="630">
        <v>14181654</v>
      </c>
      <c r="J46" s="630">
        <v>16194063</v>
      </c>
      <c r="K46" s="752">
        <v>15770037</v>
      </c>
      <c r="L46" s="10"/>
    </row>
    <row r="47" spans="2:13" s="11" customFormat="1">
      <c r="B47" s="185"/>
      <c r="C47" s="9"/>
      <c r="D47" s="9"/>
      <c r="E47" s="9"/>
      <c r="F47" s="729"/>
      <c r="G47" s="185"/>
      <c r="H47" s="9"/>
      <c r="I47" s="9"/>
      <c r="J47" s="9"/>
      <c r="K47" s="729"/>
      <c r="L47" s="10"/>
    </row>
    <row r="48" spans="2:13" s="15" customFormat="1">
      <c r="B48" s="188" t="s">
        <v>35</v>
      </c>
      <c r="C48" s="719">
        <v>30734</v>
      </c>
      <c r="D48" s="719">
        <v>31558</v>
      </c>
      <c r="E48" s="719">
        <v>31888</v>
      </c>
      <c r="F48" s="824">
        <v>31425</v>
      </c>
      <c r="G48" s="188"/>
      <c r="H48" s="719">
        <v>31156</v>
      </c>
      <c r="I48" s="719">
        <v>29463</v>
      </c>
      <c r="J48" s="719">
        <v>29032</v>
      </c>
      <c r="K48" s="824">
        <v>28382</v>
      </c>
      <c r="L48" s="159"/>
      <c r="M48" s="11"/>
    </row>
    <row r="49" spans="2:12" s="11" customFormat="1" ht="9" customHeight="1">
      <c r="L49" s="10"/>
    </row>
    <row r="50" spans="2:12" s="11" customFormat="1" ht="13.5" customHeight="1">
      <c r="L50" s="10"/>
    </row>
    <row r="51" spans="2:12" s="9" customFormat="1">
      <c r="C51" s="825"/>
      <c r="D51" s="825"/>
      <c r="E51" s="825"/>
      <c r="F51" s="825"/>
      <c r="G51" s="825"/>
      <c r="H51" s="825"/>
      <c r="I51" s="825"/>
      <c r="J51" s="825"/>
      <c r="K51" s="825"/>
      <c r="L51" s="438"/>
    </row>
    <row r="52" spans="2:12" s="9" customFormat="1">
      <c r="B52" s="45"/>
      <c r="C52" s="1067"/>
      <c r="D52" s="1067"/>
      <c r="E52" s="1067"/>
      <c r="F52" s="1067"/>
      <c r="G52" s="1067"/>
      <c r="H52" s="1067"/>
      <c r="I52" s="1068"/>
      <c r="J52" s="1068"/>
      <c r="K52" s="1068"/>
      <c r="L52" s="438"/>
    </row>
    <row r="53" spans="2:12" s="9" customFormat="1">
      <c r="B53" s="45"/>
      <c r="C53" s="826"/>
      <c r="D53" s="826"/>
      <c r="E53" s="826"/>
      <c r="F53" s="826"/>
      <c r="G53" s="826"/>
      <c r="H53" s="826"/>
      <c r="I53" s="826"/>
      <c r="J53" s="826"/>
      <c r="K53" s="826"/>
      <c r="L53" s="438"/>
    </row>
    <row r="54" spans="2:12" s="5" customFormat="1">
      <c r="B54" s="14"/>
      <c r="C54" s="21"/>
      <c r="D54" s="21"/>
      <c r="E54" s="21"/>
      <c r="F54" s="21"/>
      <c r="G54" s="21"/>
      <c r="H54" s="21"/>
      <c r="I54" s="21"/>
      <c r="J54" s="21"/>
      <c r="K54" s="21"/>
      <c r="L54" s="20"/>
    </row>
    <row r="55" spans="2:12" s="5" customFormat="1">
      <c r="B55" s="14"/>
      <c r="C55" s="22"/>
      <c r="D55" s="22"/>
      <c r="E55" s="22"/>
      <c r="F55" s="22"/>
      <c r="G55" s="23"/>
      <c r="H55" s="22"/>
      <c r="I55" s="24"/>
      <c r="J55" s="24"/>
      <c r="K55" s="24"/>
      <c r="L55" s="20"/>
    </row>
    <row r="56" spans="2:12" s="5" customFormat="1">
      <c r="L56" s="20"/>
    </row>
    <row r="57" spans="2:12" s="5" customFormat="1">
      <c r="B57" s="14"/>
      <c r="L57" s="20"/>
    </row>
    <row r="58" spans="2:12" s="5" customFormat="1">
      <c r="C58" s="9"/>
      <c r="D58" s="9"/>
      <c r="E58" s="9"/>
      <c r="F58" s="9"/>
      <c r="G58" s="9"/>
      <c r="H58" s="9"/>
      <c r="I58" s="9"/>
      <c r="J58" s="9"/>
      <c r="K58" s="9"/>
      <c r="L58" s="20"/>
    </row>
    <row r="59" spans="2:12" s="5" customFormat="1">
      <c r="C59" s="9"/>
      <c r="D59" s="9"/>
      <c r="E59" s="9"/>
      <c r="F59" s="9"/>
      <c r="G59" s="9"/>
      <c r="H59" s="9"/>
      <c r="I59" s="9"/>
      <c r="J59" s="9"/>
      <c r="K59" s="9"/>
      <c r="L59" s="20"/>
    </row>
    <row r="60" spans="2:12" s="5" customFormat="1">
      <c r="C60" s="9"/>
      <c r="D60" s="9"/>
      <c r="E60" s="9"/>
      <c r="F60" s="9"/>
      <c r="G60" s="9"/>
      <c r="H60" s="9"/>
      <c r="I60" s="9"/>
      <c r="J60" s="9"/>
      <c r="K60" s="9"/>
      <c r="L60" s="20"/>
    </row>
    <row r="61" spans="2:12" s="5" customFormat="1">
      <c r="C61" s="25"/>
      <c r="D61" s="25"/>
      <c r="E61" s="25"/>
      <c r="F61" s="25"/>
      <c r="G61" s="25"/>
      <c r="H61" s="25"/>
      <c r="I61" s="25"/>
      <c r="J61" s="25"/>
      <c r="K61" s="25"/>
      <c r="L61" s="20"/>
    </row>
    <row r="62" spans="2:12" s="5" customFormat="1">
      <c r="L62" s="20"/>
    </row>
    <row r="63" spans="2:12" s="5" customFormat="1">
      <c r="B63" s="14"/>
      <c r="L63" s="20"/>
    </row>
    <row r="64" spans="2:12" s="5" customFormat="1">
      <c r="C64" s="19"/>
      <c r="D64" s="19"/>
      <c r="E64" s="19"/>
      <c r="F64" s="19"/>
      <c r="G64" s="19"/>
      <c r="H64" s="19"/>
      <c r="I64" s="19"/>
      <c r="J64" s="19"/>
      <c r="K64" s="19"/>
      <c r="L64" s="20"/>
    </row>
    <row r="65" spans="3:12" s="5" customFormat="1">
      <c r="C65" s="19"/>
      <c r="D65" s="19"/>
      <c r="E65" s="19"/>
      <c r="F65" s="19"/>
      <c r="G65" s="19"/>
      <c r="H65" s="19"/>
      <c r="I65" s="19"/>
      <c r="J65" s="19"/>
      <c r="K65" s="19"/>
      <c r="L65" s="20"/>
    </row>
    <row r="66" spans="3:12" s="5" customFormat="1">
      <c r="C66" s="19"/>
      <c r="D66" s="19"/>
      <c r="E66" s="19"/>
      <c r="F66" s="19"/>
      <c r="G66" s="19"/>
      <c r="H66" s="19"/>
      <c r="I66" s="19"/>
      <c r="J66" s="19"/>
      <c r="K66" s="19"/>
      <c r="L66" s="20"/>
    </row>
    <row r="67" spans="3:12" s="5" customFormat="1">
      <c r="C67" s="26"/>
      <c r="D67" s="26"/>
      <c r="E67" s="26"/>
      <c r="F67" s="26"/>
      <c r="G67" s="26"/>
      <c r="H67" s="26"/>
      <c r="I67" s="26"/>
      <c r="J67" s="26"/>
      <c r="K67" s="26"/>
      <c r="L67" s="20"/>
    </row>
    <row r="68" spans="3:12" s="5" customFormat="1">
      <c r="L68" s="20"/>
    </row>
    <row r="69" spans="3:12" s="5" customFormat="1">
      <c r="L69" s="20"/>
    </row>
  </sheetData>
  <customSheetViews>
    <customSheetView guid="{D15F3CC7-B001-4F79-9D34-D171A1849FB9}" colorId="12" showPageBreaks="1" showGridLines="0" fitToPage="1" printArea="1" hiddenRows="1" showRuler="0">
      <pane xSplit="2" ySplit="8" topLeftCell="C9" activePane="bottomRight" state="frozen"/>
      <selection pane="bottomRight" activeCell="C9" sqref="C9"/>
      <pageMargins left="0.75" right="0.75" top="1" bottom="1" header="0.5" footer="0.5"/>
      <pageSetup paperSize="9" scale="63" orientation="landscape" r:id="rId1"/>
      <headerFooter alignWithMargins="0"/>
    </customSheetView>
    <customSheetView guid="{98587979-EF82-4667-8669-DB03AA8C1E73}" colorId="12" showPageBreaks="1" showGridLines="0" fitToPage="1" printArea="1" hiddenRows="1" showRuler="0">
      <pageMargins left="0.75" right="0.75" top="1" bottom="1" header="0.5" footer="0.5"/>
      <pageSetup paperSize="9" scale="63" orientation="landscape" r:id="rId2"/>
      <headerFooter alignWithMargins="0"/>
    </customSheetView>
    <customSheetView guid="{8599CEE8-7E8B-484C-B2F0-6E8B40CAC0FA}" colorId="12" showPageBreaks="1" showGridLines="0" fitToPage="1" printArea="1" hiddenRows="1" showRuler="0">
      <pane xSplit="2" ySplit="8" topLeftCell="C9" activePane="bottomRight" state="frozen"/>
      <selection pane="bottomRight" activeCell="I9" sqref="I9:I66"/>
      <pageMargins left="0.75" right="0.75" top="1" bottom="1" header="0.5" footer="0.5"/>
      <pageSetup paperSize="9" scale="63" orientation="landscape" r:id="rId3"/>
      <headerFooter alignWithMargins="0"/>
    </customSheetView>
    <customSheetView guid="{F3793862-27FF-4569-9CF2-D31B14E4B13F}" colorId="12" showPageBreaks="1" showGridLines="0" fitToPage="1" printArea="1" hiddenRows="1" showRuler="0">
      <selection activeCell="B24" sqref="B24"/>
      <pageMargins left="0.75" right="0.75" top="1" bottom="1" header="0.5" footer="0.5"/>
      <pageSetup paperSize="9" scale="66" orientation="landscape" r:id="rId4"/>
      <headerFooter alignWithMargins="0">
        <oddFooter>&amp;R&amp;9&amp;P</oddFooter>
      </headerFooter>
    </customSheetView>
  </customSheetViews>
  <mergeCells count="3">
    <mergeCell ref="C52:K52"/>
    <mergeCell ref="C6:F6"/>
    <mergeCell ref="H6:K6"/>
  </mergeCells>
  <phoneticPr fontId="0" type="noConversion"/>
  <pageMargins left="0.75" right="0.75" top="1" bottom="1" header="0.5" footer="0.5"/>
  <pageSetup paperSize="9" scale="75" orientation="landscape" r:id="rId5"/>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sheetPr codeName="Sheet55">
    <pageSetUpPr fitToPage="1"/>
  </sheetPr>
  <dimension ref="A1:P50"/>
  <sheetViews>
    <sheetView showGridLines="0" zoomScaleNormal="100" workbookViewId="0"/>
  </sheetViews>
  <sheetFormatPr defaultRowHeight="12"/>
  <cols>
    <col min="1" max="1" width="2.140625" style="5" customWidth="1"/>
    <col min="2" max="2" width="49.7109375" style="5" customWidth="1"/>
    <col min="3" max="10" width="11.28515625" style="5" customWidth="1"/>
    <col min="11" max="11" width="2.140625" style="5" customWidth="1"/>
    <col min="12" max="12" width="1.28515625" style="5" customWidth="1"/>
    <col min="13" max="13" width="7" style="5" customWidth="1"/>
    <col min="14" max="14" width="9.140625" style="5"/>
    <col min="15" max="16" width="1.28515625" style="5" customWidth="1"/>
    <col min="17" max="17" width="9.140625" style="5"/>
    <col min="18" max="18" width="16.28515625" style="5" customWidth="1"/>
    <col min="19" max="19" width="15.42578125" style="5" customWidth="1"/>
    <col min="20" max="16384" width="9.140625" style="5"/>
  </cols>
  <sheetData>
    <row r="1" spans="1:16" s="7" customFormat="1" ht="9" customHeight="1">
      <c r="B1" s="5"/>
      <c r="K1" s="6"/>
    </row>
    <row r="2" spans="1:16" s="7" customFormat="1" ht="15.75">
      <c r="A2" s="5"/>
      <c r="B2" s="200" t="s">
        <v>119</v>
      </c>
      <c r="C2" s="201"/>
      <c r="D2" s="201"/>
      <c r="E2" s="201"/>
      <c r="F2" s="201"/>
      <c r="G2" s="201"/>
      <c r="H2" s="201"/>
      <c r="I2" s="201"/>
      <c r="J2" s="203" t="s">
        <v>465</v>
      </c>
      <c r="K2" s="6"/>
    </row>
    <row r="3" spans="1:16" s="7" customFormat="1" ht="15.75">
      <c r="A3" s="5"/>
      <c r="B3" s="204" t="s">
        <v>676</v>
      </c>
      <c r="C3" s="205"/>
      <c r="D3" s="205"/>
      <c r="E3" s="205"/>
      <c r="F3" s="205"/>
      <c r="G3" s="205"/>
      <c r="H3" s="205"/>
      <c r="I3" s="205"/>
      <c r="J3" s="222"/>
      <c r="K3" s="6"/>
    </row>
    <row r="4" spans="1:16" s="7" customFormat="1">
      <c r="A4" s="5"/>
      <c r="B4" s="206"/>
      <c r="C4" s="205"/>
      <c r="D4" s="205"/>
      <c r="E4" s="205"/>
      <c r="F4" s="205"/>
      <c r="G4" s="205"/>
      <c r="H4" s="205"/>
      <c r="I4" s="205"/>
      <c r="J4" s="207" t="s">
        <v>5</v>
      </c>
      <c r="K4" s="6"/>
    </row>
    <row r="5" spans="1:16" s="7" customFormat="1">
      <c r="A5" s="5"/>
      <c r="B5" s="208"/>
      <c r="C5" s="209" t="s">
        <v>121</v>
      </c>
      <c r="D5" s="209"/>
      <c r="E5" s="209"/>
      <c r="F5" s="209"/>
      <c r="G5" s="209"/>
      <c r="H5" s="209"/>
      <c r="I5" s="209"/>
      <c r="J5" s="210"/>
      <c r="K5" s="8"/>
    </row>
    <row r="6" spans="1:16" s="11" customFormat="1">
      <c r="A6" s="9"/>
      <c r="B6" s="185"/>
      <c r="C6" s="1086" t="s">
        <v>716</v>
      </c>
      <c r="D6" s="1070"/>
      <c r="E6" s="1070"/>
      <c r="F6" s="1070"/>
      <c r="G6" s="1070"/>
      <c r="H6" s="1070"/>
      <c r="I6" s="1070"/>
      <c r="J6" s="1071"/>
      <c r="K6" s="10"/>
    </row>
    <row r="7" spans="1:16" s="11" customFormat="1">
      <c r="A7" s="9"/>
      <c r="B7" s="185"/>
      <c r="C7" s="674"/>
      <c r="D7" s="674"/>
      <c r="E7" s="674"/>
      <c r="F7" s="674"/>
      <c r="G7" s="674"/>
      <c r="H7" s="674"/>
      <c r="I7" s="674"/>
      <c r="J7" s="678"/>
      <c r="K7" s="10"/>
    </row>
    <row r="8" spans="1:16" s="11" customFormat="1" ht="13.5">
      <c r="A8" s="9"/>
      <c r="B8" s="187" t="s">
        <v>695</v>
      </c>
      <c r="C8" s="438"/>
      <c r="D8" s="438"/>
      <c r="E8" s="438"/>
      <c r="F8" s="438"/>
      <c r="G8" s="438"/>
      <c r="H8" s="438"/>
      <c r="I8" s="438"/>
      <c r="J8" s="199" t="s">
        <v>614</v>
      </c>
      <c r="K8" s="10"/>
    </row>
    <row r="9" spans="1:16" s="11" customFormat="1">
      <c r="A9" s="9"/>
      <c r="B9" s="692"/>
      <c r="C9" s="12"/>
      <c r="D9" s="12"/>
      <c r="E9" s="12"/>
      <c r="F9" s="12"/>
      <c r="G9" s="12"/>
      <c r="H9" s="12" t="s">
        <v>611</v>
      </c>
      <c r="I9" s="12" t="s">
        <v>668</v>
      </c>
      <c r="J9" s="199" t="s">
        <v>615</v>
      </c>
      <c r="K9" s="10"/>
    </row>
    <row r="10" spans="1:16" s="11" customFormat="1">
      <c r="A10" s="9"/>
      <c r="B10" s="185"/>
      <c r="C10" s="679" t="s">
        <v>642</v>
      </c>
      <c r="D10" s="679" t="s">
        <v>643</v>
      </c>
      <c r="E10" s="679" t="s">
        <v>644</v>
      </c>
      <c r="F10" s="679" t="s">
        <v>650</v>
      </c>
      <c r="G10" s="13" t="s">
        <v>645</v>
      </c>
      <c r="H10" s="13" t="s">
        <v>612</v>
      </c>
      <c r="I10" s="13" t="s">
        <v>610</v>
      </c>
      <c r="J10" s="186" t="s">
        <v>648</v>
      </c>
      <c r="K10" s="10"/>
    </row>
    <row r="11" spans="1:16" s="47" customFormat="1" ht="12.75" customHeight="1">
      <c r="A11" s="46"/>
      <c r="B11" s="187" t="s">
        <v>651</v>
      </c>
      <c r="C11" s="46"/>
      <c r="D11" s="46"/>
      <c r="E11" s="46"/>
      <c r="F11" s="46"/>
      <c r="G11" s="46"/>
      <c r="H11" s="46"/>
      <c r="I11" s="46"/>
      <c r="J11" s="302"/>
      <c r="K11" s="46"/>
      <c r="L11" s="46"/>
      <c r="O11" s="9"/>
      <c r="P11" s="9"/>
    </row>
    <row r="12" spans="1:16" s="47" customFormat="1" ht="12.75" customHeight="1">
      <c r="A12" s="46"/>
      <c r="B12" s="303" t="s">
        <v>577</v>
      </c>
      <c r="C12" s="1028" t="s">
        <v>322</v>
      </c>
      <c r="D12" s="555">
        <v>39</v>
      </c>
      <c r="E12" s="555">
        <v>22</v>
      </c>
      <c r="F12" s="555">
        <v>170</v>
      </c>
      <c r="G12" s="555">
        <v>405</v>
      </c>
      <c r="H12" s="46">
        <v>636</v>
      </c>
      <c r="I12" s="46">
        <v>535</v>
      </c>
      <c r="J12" s="302">
        <v>-101</v>
      </c>
      <c r="K12" s="46"/>
      <c r="L12" s="46"/>
      <c r="M12" s="48"/>
      <c r="O12" s="9"/>
      <c r="P12" s="9"/>
    </row>
    <row r="13" spans="1:16" s="47" customFormat="1" ht="12.75" customHeight="1">
      <c r="A13" s="46"/>
      <c r="B13" s="303" t="s">
        <v>321</v>
      </c>
      <c r="C13" s="1028" t="s">
        <v>322</v>
      </c>
      <c r="D13" s="1028" t="s">
        <v>322</v>
      </c>
      <c r="E13" s="1028" t="s">
        <v>322</v>
      </c>
      <c r="F13" s="555">
        <v>11</v>
      </c>
      <c r="G13" s="555">
        <v>53</v>
      </c>
      <c r="H13" s="53">
        <v>64</v>
      </c>
      <c r="I13" s="53">
        <v>38</v>
      </c>
      <c r="J13" s="604">
        <v>-26</v>
      </c>
      <c r="K13" s="46"/>
      <c r="L13" s="46"/>
      <c r="M13" s="48"/>
      <c r="O13" s="9"/>
      <c r="P13" s="9"/>
    </row>
    <row r="14" spans="1:16" s="47" customFormat="1" ht="12.75" customHeight="1">
      <c r="A14" s="46"/>
      <c r="B14" s="303" t="s">
        <v>543</v>
      </c>
      <c r="C14" s="1028" t="s">
        <v>322</v>
      </c>
      <c r="D14" s="1028" t="s">
        <v>322</v>
      </c>
      <c r="E14" s="1028" t="s">
        <v>322</v>
      </c>
      <c r="F14" s="555">
        <v>28</v>
      </c>
      <c r="G14" s="1028" t="s">
        <v>322</v>
      </c>
      <c r="H14" s="53">
        <v>28</v>
      </c>
      <c r="I14" s="53">
        <v>22</v>
      </c>
      <c r="J14" s="604">
        <v>-6</v>
      </c>
      <c r="K14" s="46"/>
      <c r="L14" s="46"/>
      <c r="M14" s="48"/>
      <c r="O14" s="9"/>
      <c r="P14" s="9"/>
    </row>
    <row r="15" spans="1:16" s="47" customFormat="1" ht="12.75" customHeight="1">
      <c r="A15" s="46"/>
      <c r="B15" s="303" t="s">
        <v>578</v>
      </c>
      <c r="C15" s="1028" t="s">
        <v>322</v>
      </c>
      <c r="D15" s="555">
        <v>3</v>
      </c>
      <c r="E15" s="555">
        <v>10</v>
      </c>
      <c r="F15" s="1028" t="s">
        <v>322</v>
      </c>
      <c r="G15" s="1028" t="s">
        <v>322</v>
      </c>
      <c r="H15" s="53">
        <v>13</v>
      </c>
      <c r="I15" s="53">
        <v>9</v>
      </c>
      <c r="J15" s="604">
        <v>-4</v>
      </c>
      <c r="K15" s="46"/>
      <c r="L15" s="46"/>
      <c r="M15" s="48"/>
      <c r="O15" s="9"/>
      <c r="P15" s="9"/>
    </row>
    <row r="16" spans="1:16" s="47" customFormat="1" ht="12.75" customHeight="1">
      <c r="A16" s="46"/>
      <c r="B16" s="303" t="s">
        <v>579</v>
      </c>
      <c r="C16" s="1028" t="s">
        <v>322</v>
      </c>
      <c r="D16" s="555">
        <v>123</v>
      </c>
      <c r="E16" s="555">
        <v>75</v>
      </c>
      <c r="F16" s="555">
        <v>4</v>
      </c>
      <c r="G16" s="555">
        <v>1</v>
      </c>
      <c r="H16" s="53">
        <v>203</v>
      </c>
      <c r="I16" s="53">
        <v>128</v>
      </c>
      <c r="J16" s="604">
        <v>-75</v>
      </c>
      <c r="K16" s="46"/>
      <c r="L16" s="46"/>
      <c r="M16" s="48"/>
      <c r="O16" s="9"/>
      <c r="P16" s="9"/>
    </row>
    <row r="17" spans="1:16" s="47" customFormat="1" ht="12.75" customHeight="1">
      <c r="A17" s="46"/>
      <c r="B17" s="672" t="s">
        <v>655</v>
      </c>
      <c r="C17" s="243">
        <v>25</v>
      </c>
      <c r="D17" s="243">
        <v>139</v>
      </c>
      <c r="E17" s="243">
        <v>25</v>
      </c>
      <c r="F17" s="1028" t="s">
        <v>322</v>
      </c>
      <c r="G17" s="243">
        <v>118</v>
      </c>
      <c r="H17" s="243">
        <v>307</v>
      </c>
      <c r="I17" s="243">
        <v>209</v>
      </c>
      <c r="J17" s="605">
        <v>-98</v>
      </c>
      <c r="K17" s="46"/>
      <c r="L17" s="46"/>
      <c r="M17" s="48"/>
      <c r="O17" s="9"/>
      <c r="P17" s="9"/>
    </row>
    <row r="18" spans="1:16" s="47" customFormat="1" ht="12.75" customHeight="1">
      <c r="A18" s="46"/>
      <c r="B18" s="660" t="s">
        <v>652</v>
      </c>
      <c r="C18" s="561">
        <v>25</v>
      </c>
      <c r="D18" s="561">
        <v>304</v>
      </c>
      <c r="E18" s="561">
        <v>132</v>
      </c>
      <c r="F18" s="561">
        <v>213</v>
      </c>
      <c r="G18" s="561">
        <v>577</v>
      </c>
      <c r="H18" s="561">
        <v>1251</v>
      </c>
      <c r="I18" s="561">
        <v>941</v>
      </c>
      <c r="J18" s="888">
        <v>-310</v>
      </c>
      <c r="K18" s="51"/>
      <c r="L18" s="46"/>
      <c r="O18" s="9"/>
      <c r="P18" s="9"/>
    </row>
    <row r="19" spans="1:16" s="11" customFormat="1">
      <c r="A19" s="9"/>
      <c r="B19" s="185"/>
      <c r="C19" s="13"/>
      <c r="D19" s="13"/>
      <c r="E19" s="13"/>
      <c r="F19" s="13"/>
      <c r="G19" s="13"/>
      <c r="H19" s="13"/>
      <c r="I19" s="13"/>
      <c r="J19" s="186"/>
      <c r="K19" s="10"/>
    </row>
    <row r="20" spans="1:16" s="47" customFormat="1" ht="12.75" customHeight="1">
      <c r="A20" s="46"/>
      <c r="B20" s="187" t="s">
        <v>653</v>
      </c>
      <c r="C20" s="46"/>
      <c r="D20" s="46"/>
      <c r="E20" s="46"/>
      <c r="F20" s="46"/>
      <c r="G20" s="46"/>
      <c r="H20" s="46"/>
      <c r="I20" s="46"/>
      <c r="J20" s="302"/>
      <c r="K20" s="46"/>
      <c r="L20" s="46"/>
      <c r="O20" s="9"/>
      <c r="P20" s="9"/>
    </row>
    <row r="21" spans="1:16" s="47" customFormat="1" ht="12.75" customHeight="1">
      <c r="A21" s="46"/>
      <c r="B21" s="303" t="s">
        <v>577</v>
      </c>
      <c r="C21" s="1028" t="s">
        <v>322</v>
      </c>
      <c r="D21" s="46">
        <v>20</v>
      </c>
      <c r="E21" s="46">
        <v>15</v>
      </c>
      <c r="F21" s="46">
        <v>87</v>
      </c>
      <c r="G21" s="46">
        <v>25</v>
      </c>
      <c r="H21" s="46">
        <v>147</v>
      </c>
      <c r="I21" s="46">
        <v>127</v>
      </c>
      <c r="J21" s="302">
        <v>-20</v>
      </c>
      <c r="K21" s="46"/>
      <c r="L21" s="46"/>
      <c r="M21" s="48"/>
      <c r="O21" s="9"/>
      <c r="P21" s="9"/>
    </row>
    <row r="22" spans="1:16" s="47" customFormat="1" ht="12.75" customHeight="1">
      <c r="A22" s="46"/>
      <c r="B22" s="303" t="s">
        <v>321</v>
      </c>
      <c r="C22" s="1028" t="s">
        <v>322</v>
      </c>
      <c r="D22" s="53">
        <v>22</v>
      </c>
      <c r="E22" s="53">
        <v>66</v>
      </c>
      <c r="F22" s="53">
        <v>57</v>
      </c>
      <c r="G22" s="53">
        <v>14</v>
      </c>
      <c r="H22" s="53">
        <v>159</v>
      </c>
      <c r="I22" s="53">
        <v>118</v>
      </c>
      <c r="J22" s="604">
        <v>-41</v>
      </c>
      <c r="K22" s="46"/>
      <c r="L22" s="46"/>
      <c r="M22" s="48"/>
      <c r="O22" s="9"/>
      <c r="P22" s="9"/>
    </row>
    <row r="23" spans="1:16" s="47" customFormat="1" ht="12.75" customHeight="1">
      <c r="A23" s="46"/>
      <c r="B23" s="303" t="s">
        <v>543</v>
      </c>
      <c r="C23" s="1028" t="s">
        <v>322</v>
      </c>
      <c r="D23" s="1028" t="s">
        <v>322</v>
      </c>
      <c r="E23" s="1028" t="s">
        <v>322</v>
      </c>
      <c r="F23" s="1028" t="s">
        <v>322</v>
      </c>
      <c r="G23" s="53">
        <v>3</v>
      </c>
      <c r="H23" s="53">
        <v>3</v>
      </c>
      <c r="I23" s="53">
        <v>2</v>
      </c>
      <c r="J23" s="604">
        <v>-1</v>
      </c>
      <c r="K23" s="46"/>
      <c r="L23" s="46"/>
      <c r="M23" s="48"/>
      <c r="O23" s="9"/>
      <c r="P23" s="9"/>
    </row>
    <row r="24" spans="1:16" s="47" customFormat="1" ht="12.75" customHeight="1">
      <c r="A24" s="46"/>
      <c r="B24" s="303" t="s">
        <v>578</v>
      </c>
      <c r="C24" s="1028" t="s">
        <v>322</v>
      </c>
      <c r="D24" s="1028" t="s">
        <v>322</v>
      </c>
      <c r="E24" s="53">
        <v>5</v>
      </c>
      <c r="F24" s="555">
        <v>27</v>
      </c>
      <c r="G24" s="1028" t="s">
        <v>322</v>
      </c>
      <c r="H24" s="53">
        <v>32</v>
      </c>
      <c r="I24" s="53">
        <v>17</v>
      </c>
      <c r="J24" s="604">
        <v>-15</v>
      </c>
      <c r="K24" s="46"/>
      <c r="L24" s="46"/>
      <c r="M24" s="48"/>
      <c r="O24" s="9"/>
      <c r="P24" s="9"/>
    </row>
    <row r="25" spans="1:16" s="47" customFormat="1" ht="12.75" customHeight="1">
      <c r="A25" s="46"/>
      <c r="B25" s="303" t="s">
        <v>579</v>
      </c>
      <c r="C25" s="1028" t="s">
        <v>322</v>
      </c>
      <c r="D25" s="53">
        <v>157</v>
      </c>
      <c r="E25" s="53">
        <v>126</v>
      </c>
      <c r="F25" s="53">
        <v>19</v>
      </c>
      <c r="G25" s="555">
        <v>13</v>
      </c>
      <c r="H25" s="53">
        <v>315</v>
      </c>
      <c r="I25" s="53">
        <v>119</v>
      </c>
      <c r="J25" s="604">
        <v>-196</v>
      </c>
      <c r="K25" s="46"/>
      <c r="L25" s="46"/>
      <c r="M25" s="48"/>
      <c r="O25" s="9"/>
      <c r="P25" s="9"/>
    </row>
    <row r="26" spans="1:16" s="47" customFormat="1" ht="12.75" customHeight="1">
      <c r="A26" s="46"/>
      <c r="B26" s="672" t="s">
        <v>655</v>
      </c>
      <c r="C26" s="555">
        <v>23</v>
      </c>
      <c r="D26" s="243">
        <v>24</v>
      </c>
      <c r="E26" s="1028" t="s">
        <v>322</v>
      </c>
      <c r="F26" s="1028" t="s">
        <v>322</v>
      </c>
      <c r="G26" s="243">
        <v>43</v>
      </c>
      <c r="H26" s="243">
        <v>90</v>
      </c>
      <c r="I26" s="243">
        <v>55</v>
      </c>
      <c r="J26" s="605">
        <v>-35</v>
      </c>
      <c r="K26" s="46"/>
      <c r="L26" s="46"/>
      <c r="M26" s="48"/>
      <c r="O26" s="9"/>
      <c r="P26" s="9"/>
    </row>
    <row r="27" spans="1:16" s="47" customFormat="1" ht="12.75" customHeight="1">
      <c r="A27" s="46"/>
      <c r="B27" s="660" t="s">
        <v>654</v>
      </c>
      <c r="C27" s="561">
        <v>23</v>
      </c>
      <c r="D27" s="561">
        <v>223</v>
      </c>
      <c r="E27" s="561">
        <v>212</v>
      </c>
      <c r="F27" s="561">
        <v>190</v>
      </c>
      <c r="G27" s="561">
        <v>98</v>
      </c>
      <c r="H27" s="561">
        <v>746</v>
      </c>
      <c r="I27" s="561">
        <v>438</v>
      </c>
      <c r="J27" s="888">
        <v>-308</v>
      </c>
      <c r="K27" s="51"/>
      <c r="L27" s="46"/>
      <c r="O27" s="9"/>
      <c r="P27" s="9"/>
    </row>
    <row r="28" spans="1:16" s="11" customFormat="1">
      <c r="A28" s="9"/>
      <c r="B28" s="185"/>
      <c r="C28" s="13"/>
      <c r="D28" s="13"/>
      <c r="E28" s="13"/>
      <c r="F28" s="13"/>
      <c r="G28" s="13"/>
      <c r="H28" s="13"/>
      <c r="I28" s="13"/>
      <c r="J28" s="186"/>
      <c r="K28" s="10"/>
    </row>
    <row r="29" spans="1:16" s="47" customFormat="1" ht="12.75" customHeight="1">
      <c r="A29" s="46"/>
      <c r="B29" s="187" t="s">
        <v>696</v>
      </c>
      <c r="C29" s="46"/>
      <c r="D29" s="46"/>
      <c r="E29" s="46"/>
      <c r="F29" s="46"/>
      <c r="G29" s="46"/>
      <c r="H29" s="46"/>
      <c r="I29" s="46"/>
      <c r="J29" s="302"/>
      <c r="K29" s="46"/>
      <c r="L29" s="46"/>
      <c r="O29" s="9"/>
      <c r="P29" s="9"/>
    </row>
    <row r="30" spans="1:16" s="47" customFormat="1" ht="12.75" customHeight="1">
      <c r="A30" s="46"/>
      <c r="B30" s="303" t="s">
        <v>577</v>
      </c>
      <c r="C30" s="1028" t="s">
        <v>322</v>
      </c>
      <c r="D30" s="1028" t="s">
        <v>322</v>
      </c>
      <c r="E30" s="1028" t="s">
        <v>322</v>
      </c>
      <c r="F30" s="1028" t="s">
        <v>322</v>
      </c>
      <c r="G30" s="46">
        <v>66</v>
      </c>
      <c r="H30" s="46">
        <v>66</v>
      </c>
      <c r="I30" s="46">
        <v>53</v>
      </c>
      <c r="J30" s="302">
        <v>-13</v>
      </c>
      <c r="K30" s="46"/>
      <c r="L30" s="46"/>
      <c r="M30" s="48"/>
      <c r="O30" s="9"/>
      <c r="P30" s="9"/>
    </row>
    <row r="31" spans="1:16" s="47" customFormat="1" ht="12.75" customHeight="1">
      <c r="A31" s="46"/>
      <c r="B31" s="303" t="s">
        <v>321</v>
      </c>
      <c r="C31" s="1028" t="s">
        <v>322</v>
      </c>
      <c r="D31" s="1028" t="s">
        <v>322</v>
      </c>
      <c r="E31" s="1028" t="s">
        <v>322</v>
      </c>
      <c r="F31" s="1028" t="s">
        <v>322</v>
      </c>
      <c r="G31" s="53">
        <v>6</v>
      </c>
      <c r="H31" s="53">
        <v>6</v>
      </c>
      <c r="I31" s="53">
        <v>5</v>
      </c>
      <c r="J31" s="604">
        <v>-1</v>
      </c>
      <c r="K31" s="46"/>
      <c r="L31" s="46"/>
      <c r="M31" s="48"/>
      <c r="O31" s="9"/>
      <c r="P31" s="9"/>
    </row>
    <row r="32" spans="1:16" s="47" customFormat="1" ht="12.75" customHeight="1">
      <c r="A32" s="46"/>
      <c r="B32" s="303" t="s">
        <v>543</v>
      </c>
      <c r="C32" s="1028" t="s">
        <v>322</v>
      </c>
      <c r="D32" s="1028" t="s">
        <v>322</v>
      </c>
      <c r="E32" s="1028" t="s">
        <v>322</v>
      </c>
      <c r="F32" s="1028" t="s">
        <v>322</v>
      </c>
      <c r="G32" s="53">
        <v>4</v>
      </c>
      <c r="H32" s="53">
        <v>4</v>
      </c>
      <c r="I32" s="53">
        <v>3</v>
      </c>
      <c r="J32" s="604">
        <v>-1</v>
      </c>
      <c r="K32" s="46"/>
      <c r="L32" s="46"/>
      <c r="M32" s="48"/>
      <c r="O32" s="9"/>
      <c r="P32" s="9"/>
    </row>
    <row r="33" spans="1:16" s="47" customFormat="1" ht="12.75" customHeight="1">
      <c r="A33" s="46"/>
      <c r="B33" s="303" t="s">
        <v>578</v>
      </c>
      <c r="C33" s="1028" t="s">
        <v>322</v>
      </c>
      <c r="D33" s="1028" t="s">
        <v>322</v>
      </c>
      <c r="E33" s="1028" t="s">
        <v>322</v>
      </c>
      <c r="F33" s="1028" t="s">
        <v>322</v>
      </c>
      <c r="G33" s="53">
        <v>3</v>
      </c>
      <c r="H33" s="53">
        <v>3</v>
      </c>
      <c r="I33" s="53">
        <v>2</v>
      </c>
      <c r="J33" s="604">
        <v>-1</v>
      </c>
      <c r="K33" s="46"/>
      <c r="L33" s="46"/>
      <c r="M33" s="48"/>
      <c r="O33" s="9"/>
      <c r="P33" s="9"/>
    </row>
    <row r="34" spans="1:16" s="47" customFormat="1" ht="12.75" customHeight="1">
      <c r="A34" s="46"/>
      <c r="B34" s="303" t="s">
        <v>579</v>
      </c>
      <c r="C34" s="1028" t="s">
        <v>322</v>
      </c>
      <c r="D34" s="53">
        <v>2</v>
      </c>
      <c r="E34" s="1028" t="s">
        <v>322</v>
      </c>
      <c r="F34" s="1028" t="s">
        <v>322</v>
      </c>
      <c r="G34" s="1028" t="s">
        <v>322</v>
      </c>
      <c r="H34" s="53">
        <v>2</v>
      </c>
      <c r="I34" s="53">
        <v>2</v>
      </c>
      <c r="J34" s="1030" t="s">
        <v>322</v>
      </c>
      <c r="K34" s="46"/>
      <c r="L34" s="46"/>
      <c r="M34" s="48"/>
      <c r="O34" s="9"/>
      <c r="P34" s="9"/>
    </row>
    <row r="35" spans="1:16" s="47" customFormat="1" ht="12.75" customHeight="1">
      <c r="A35" s="46"/>
      <c r="B35" s="672" t="s">
        <v>655</v>
      </c>
      <c r="C35" s="1029" t="s">
        <v>322</v>
      </c>
      <c r="D35" s="243">
        <v>294</v>
      </c>
      <c r="E35" s="243">
        <v>104</v>
      </c>
      <c r="F35" s="243">
        <v>57</v>
      </c>
      <c r="G35" s="243">
        <v>68</v>
      </c>
      <c r="H35" s="243">
        <v>523</v>
      </c>
      <c r="I35" s="243">
        <v>286</v>
      </c>
      <c r="J35" s="605">
        <v>-237</v>
      </c>
      <c r="K35" s="46"/>
      <c r="L35" s="46"/>
      <c r="M35" s="48"/>
      <c r="O35" s="9"/>
      <c r="P35" s="9"/>
    </row>
    <row r="36" spans="1:16" s="47" customFormat="1" ht="12.75" customHeight="1">
      <c r="A36" s="46"/>
      <c r="B36" s="660" t="s">
        <v>656</v>
      </c>
      <c r="C36" s="1028" t="s">
        <v>322</v>
      </c>
      <c r="D36" s="62">
        <v>296</v>
      </c>
      <c r="E36" s="561">
        <v>104</v>
      </c>
      <c r="F36" s="561">
        <v>57</v>
      </c>
      <c r="G36" s="561">
        <v>147</v>
      </c>
      <c r="H36" s="561">
        <v>604</v>
      </c>
      <c r="I36" s="561">
        <v>351</v>
      </c>
      <c r="J36" s="888">
        <v>-253</v>
      </c>
      <c r="K36" s="51"/>
      <c r="L36" s="46"/>
      <c r="O36" s="9"/>
      <c r="P36" s="9"/>
    </row>
    <row r="37" spans="1:16" s="47" customFormat="1" ht="12.75" customHeight="1">
      <c r="A37" s="46"/>
      <c r="B37" s="684"/>
      <c r="C37" s="685"/>
      <c r="D37" s="685"/>
      <c r="E37" s="685"/>
      <c r="F37" s="685"/>
      <c r="G37" s="685"/>
      <c r="H37" s="685"/>
      <c r="I37" s="685"/>
      <c r="J37" s="686"/>
      <c r="K37" s="51"/>
      <c r="L37" s="46"/>
      <c r="O37" s="9"/>
      <c r="P37" s="9"/>
    </row>
    <row r="38" spans="1:16" s="47" customFormat="1" ht="12.75" customHeight="1">
      <c r="A38" s="46"/>
      <c r="B38" s="212" t="s">
        <v>113</v>
      </c>
      <c r="C38" s="211">
        <v>48</v>
      </c>
      <c r="D38" s="211">
        <v>823</v>
      </c>
      <c r="E38" s="211">
        <v>448</v>
      </c>
      <c r="F38" s="211">
        <v>460</v>
      </c>
      <c r="G38" s="211">
        <v>822</v>
      </c>
      <c r="H38" s="211">
        <v>2601</v>
      </c>
      <c r="I38" s="211">
        <v>1730</v>
      </c>
      <c r="J38" s="528">
        <v>-871</v>
      </c>
      <c r="K38" s="51"/>
      <c r="L38" s="46"/>
      <c r="O38" s="9"/>
      <c r="P38" s="9"/>
    </row>
    <row r="39" spans="1:16" s="47" customFormat="1" ht="9" customHeight="1">
      <c r="A39" s="46"/>
      <c r="C39" s="54"/>
      <c r="D39" s="54"/>
      <c r="E39" s="54"/>
      <c r="F39" s="54"/>
      <c r="G39" s="54"/>
      <c r="H39" s="54"/>
      <c r="I39" s="54"/>
      <c r="J39" s="54"/>
      <c r="K39" s="54"/>
      <c r="P39" s="9"/>
    </row>
    <row r="40" spans="1:16" s="9" customFormat="1" ht="12.75" customHeight="1">
      <c r="B40" s="623" t="s">
        <v>689</v>
      </c>
    </row>
    <row r="41" spans="1:16" s="47" customFormat="1" ht="12.75" customHeight="1">
      <c r="A41" s="46"/>
      <c r="B41" s="623" t="s">
        <v>723</v>
      </c>
      <c r="C41" s="54"/>
      <c r="D41" s="54"/>
      <c r="E41" s="54"/>
      <c r="F41" s="54"/>
      <c r="G41" s="54"/>
      <c r="H41" s="54"/>
      <c r="I41" s="54"/>
      <c r="J41" s="54"/>
      <c r="K41" s="54"/>
      <c r="P41" s="9"/>
    </row>
    <row r="42" spans="1:16" s="47" customFormat="1" ht="12.75" customHeight="1">
      <c r="A42" s="46"/>
      <c r="B42" s="693" t="s">
        <v>717</v>
      </c>
      <c r="C42" s="54"/>
      <c r="D42" s="54"/>
      <c r="E42" s="54"/>
      <c r="F42" s="54"/>
      <c r="G42" s="54"/>
      <c r="H42" s="54"/>
      <c r="I42" s="54"/>
      <c r="J42" s="54"/>
      <c r="K42" s="54"/>
      <c r="P42" s="9"/>
    </row>
    <row r="43" spans="1:16" s="47" customFormat="1" ht="12.75" customHeight="1">
      <c r="A43" s="46"/>
      <c r="C43" s="54"/>
      <c r="D43" s="54"/>
      <c r="E43" s="54"/>
      <c r="F43" s="54"/>
      <c r="G43" s="54"/>
      <c r="H43" s="54"/>
      <c r="I43" s="54"/>
      <c r="J43" s="54"/>
      <c r="K43" s="54"/>
      <c r="P43" s="9"/>
    </row>
    <row r="44" spans="1:16" s="47" customFormat="1" ht="12.75" customHeight="1">
      <c r="A44" s="46"/>
      <c r="C44" s="54"/>
      <c r="D44" s="54"/>
      <c r="E44" s="54"/>
      <c r="F44" s="54"/>
      <c r="G44" s="54"/>
      <c r="H44" s="54"/>
      <c r="I44" s="54"/>
      <c r="J44" s="54"/>
      <c r="K44" s="54"/>
      <c r="P44" s="9"/>
    </row>
    <row r="45" spans="1:16" s="47" customFormat="1" ht="12.75" customHeight="1">
      <c r="A45" s="46"/>
      <c r="D45" s="9"/>
    </row>
    <row r="46" spans="1:16" s="9" customFormat="1"/>
    <row r="47" spans="1:16" s="9" customFormat="1"/>
    <row r="48" spans="1:16" s="9" customFormat="1"/>
    <row r="49" s="9" customFormat="1"/>
    <row r="50" s="9" customFormat="1"/>
  </sheetData>
  <mergeCells count="1">
    <mergeCell ref="C6:J6"/>
  </mergeCells>
  <phoneticPr fontId="0" type="noConversion"/>
  <pageMargins left="0.75" right="0.75" top="1" bottom="1" header="0.5" footer="0.5"/>
  <pageSetup paperSize="9" scale="87" orientation="landscape" r:id="rId1"/>
  <headerFooter alignWithMargins="0">
    <oddFooter>&amp;R&amp;9&amp;P</oddFooter>
  </headerFooter>
  <ignoredErrors>
    <ignoredError sqref="C10:F10" numberStoredAsText="1"/>
  </ignoredErrors>
  <drawing r:id="rId2"/>
</worksheet>
</file>

<file path=xl/worksheets/sheet21.xml><?xml version="1.0" encoding="utf-8"?>
<worksheet xmlns="http://schemas.openxmlformats.org/spreadsheetml/2006/main" xmlns:r="http://schemas.openxmlformats.org/officeDocument/2006/relationships">
  <sheetPr codeName="Sheet56">
    <pageSetUpPr fitToPage="1"/>
  </sheetPr>
  <dimension ref="A1:R37"/>
  <sheetViews>
    <sheetView showGridLines="0" zoomScaleNormal="100" workbookViewId="0"/>
  </sheetViews>
  <sheetFormatPr defaultRowHeight="12"/>
  <cols>
    <col min="1" max="1" width="2.140625" style="5" customWidth="1"/>
    <col min="2" max="2" width="49.7109375" style="5" customWidth="1"/>
    <col min="3" max="12" width="11.28515625" style="5" customWidth="1"/>
    <col min="13" max="13" width="2.140625" style="5" customWidth="1"/>
    <col min="14" max="14" width="1.28515625" style="5" customWidth="1"/>
    <col min="15" max="15" width="7" style="5" customWidth="1"/>
    <col min="16" max="16" width="9.140625" style="5"/>
    <col min="17" max="18" width="1.28515625" style="5" customWidth="1"/>
    <col min="19" max="19" width="9.140625" style="5"/>
    <col min="20" max="20" width="16.28515625" style="5" customWidth="1"/>
    <col min="21" max="21" width="15.42578125" style="5" customWidth="1"/>
    <col min="22" max="16384" width="9.140625" style="5"/>
  </cols>
  <sheetData>
    <row r="1" spans="1:18" s="7" customFormat="1" ht="9" customHeight="1">
      <c r="B1" s="5"/>
      <c r="M1" s="6"/>
    </row>
    <row r="2" spans="1:18" s="7" customFormat="1" ht="15.75">
      <c r="A2" s="5"/>
      <c r="B2" s="200" t="s">
        <v>119</v>
      </c>
      <c r="C2" s="201"/>
      <c r="D2" s="201"/>
      <c r="E2" s="201"/>
      <c r="F2" s="201"/>
      <c r="G2" s="201"/>
      <c r="H2" s="201"/>
      <c r="I2" s="201"/>
      <c r="J2" s="201"/>
      <c r="K2" s="201"/>
      <c r="L2" s="203" t="s">
        <v>465</v>
      </c>
      <c r="M2" s="6"/>
    </row>
    <row r="3" spans="1:18" s="7" customFormat="1" ht="15.75">
      <c r="A3" s="5"/>
      <c r="B3" s="204" t="s">
        <v>676</v>
      </c>
      <c r="C3" s="205"/>
      <c r="D3" s="205"/>
      <c r="E3" s="205"/>
      <c r="F3" s="205"/>
      <c r="G3" s="205"/>
      <c r="H3" s="205"/>
      <c r="I3" s="205"/>
      <c r="J3" s="205"/>
      <c r="K3" s="205"/>
      <c r="L3" s="222"/>
      <c r="M3" s="6"/>
    </row>
    <row r="4" spans="1:18" s="7" customFormat="1">
      <c r="A4" s="5"/>
      <c r="B4" s="206"/>
      <c r="C4" s="205"/>
      <c r="D4" s="205"/>
      <c r="E4" s="205"/>
      <c r="F4" s="205"/>
      <c r="G4" s="205"/>
      <c r="H4" s="205"/>
      <c r="I4" s="205"/>
      <c r="J4" s="205"/>
      <c r="K4" s="205"/>
      <c r="L4" s="207" t="s">
        <v>5</v>
      </c>
      <c r="M4" s="6"/>
    </row>
    <row r="5" spans="1:18" s="7" customFormat="1">
      <c r="A5" s="5"/>
      <c r="B5" s="208"/>
      <c r="C5" s="209" t="s">
        <v>121</v>
      </c>
      <c r="D5" s="209"/>
      <c r="E5" s="209"/>
      <c r="F5" s="209"/>
      <c r="G5" s="209"/>
      <c r="H5" s="209"/>
      <c r="I5" s="209"/>
      <c r="J5" s="209"/>
      <c r="K5" s="209"/>
      <c r="L5" s="210"/>
      <c r="M5" s="8"/>
    </row>
    <row r="6" spans="1:18" s="11" customFormat="1">
      <c r="A6" s="9"/>
      <c r="B6" s="185"/>
      <c r="C6" s="1086" t="s">
        <v>716</v>
      </c>
      <c r="D6" s="1070"/>
      <c r="E6" s="1070"/>
      <c r="F6" s="1070"/>
      <c r="G6" s="1070"/>
      <c r="H6" s="1070"/>
      <c r="I6" s="1070"/>
      <c r="J6" s="1070"/>
      <c r="K6" s="1070"/>
      <c r="L6" s="1071"/>
      <c r="M6" s="10"/>
    </row>
    <row r="7" spans="1:18" s="11" customFormat="1">
      <c r="A7" s="9"/>
      <c r="B7" s="187"/>
      <c r="C7" s="674"/>
      <c r="D7" s="674"/>
      <c r="E7" s="674"/>
      <c r="F7" s="674"/>
      <c r="G7" s="674"/>
      <c r="H7" s="439"/>
      <c r="I7" s="674"/>
      <c r="J7" s="674"/>
      <c r="K7" s="674"/>
      <c r="L7" s="678"/>
      <c r="M7" s="10"/>
    </row>
    <row r="8" spans="1:18" s="11" customFormat="1">
      <c r="A8" s="9"/>
      <c r="B8" s="187" t="s">
        <v>686</v>
      </c>
      <c r="C8" s="438"/>
      <c r="D8" s="438"/>
      <c r="E8" s="438"/>
      <c r="F8" s="438"/>
      <c r="G8" s="438"/>
      <c r="H8" s="728"/>
      <c r="I8" s="438"/>
      <c r="J8" s="438"/>
      <c r="K8" s="438"/>
      <c r="L8" s="675"/>
      <c r="M8" s="10"/>
    </row>
    <row r="9" spans="1:18" s="11" customFormat="1" ht="12.75" customHeight="1">
      <c r="A9" s="9"/>
      <c r="B9" s="187"/>
      <c r="C9" s="1097" t="s">
        <v>659</v>
      </c>
      <c r="D9" s="1097"/>
      <c r="E9" s="1097"/>
      <c r="F9" s="1097"/>
      <c r="G9" s="1098"/>
      <c r="H9" s="1097" t="s">
        <v>660</v>
      </c>
      <c r="I9" s="1097"/>
      <c r="J9" s="1097"/>
      <c r="K9" s="1097"/>
      <c r="L9" s="1098"/>
      <c r="M9" s="10"/>
    </row>
    <row r="10" spans="1:18" s="11" customFormat="1">
      <c r="A10" s="9"/>
      <c r="B10" s="185"/>
      <c r="C10" s="13" t="s">
        <v>640</v>
      </c>
      <c r="D10" s="13" t="s">
        <v>661</v>
      </c>
      <c r="E10" s="13" t="s">
        <v>698</v>
      </c>
      <c r="F10" s="13" t="s">
        <v>662</v>
      </c>
      <c r="G10" s="680" t="s">
        <v>113</v>
      </c>
      <c r="H10" s="679" t="s">
        <v>640</v>
      </c>
      <c r="I10" s="13" t="s">
        <v>661</v>
      </c>
      <c r="J10" s="13" t="s">
        <v>698</v>
      </c>
      <c r="K10" s="13" t="s">
        <v>662</v>
      </c>
      <c r="L10" s="680" t="s">
        <v>113</v>
      </c>
      <c r="M10" s="10"/>
    </row>
    <row r="11" spans="1:18" s="47" customFormat="1" ht="12.75" customHeight="1">
      <c r="A11" s="46"/>
      <c r="B11" s="187" t="s">
        <v>657</v>
      </c>
      <c r="C11" s="46"/>
      <c r="D11" s="46"/>
      <c r="E11" s="46"/>
      <c r="F11" s="46"/>
      <c r="G11" s="302"/>
      <c r="H11" s="46"/>
      <c r="I11" s="46"/>
      <c r="J11" s="46"/>
      <c r="K11" s="46"/>
      <c r="L11" s="681"/>
      <c r="M11" s="46"/>
      <c r="N11" s="46"/>
      <c r="Q11" s="9"/>
      <c r="R11" s="9"/>
    </row>
    <row r="12" spans="1:18" s="47" customFormat="1" ht="12.75" customHeight="1">
      <c r="A12" s="46"/>
      <c r="B12" s="303" t="s">
        <v>685</v>
      </c>
      <c r="C12" s="46">
        <v>329</v>
      </c>
      <c r="D12" s="46">
        <v>950</v>
      </c>
      <c r="E12" s="46">
        <v>221</v>
      </c>
      <c r="F12" s="1031" t="s">
        <v>322</v>
      </c>
      <c r="G12" s="681">
        <v>1500</v>
      </c>
      <c r="H12" s="46">
        <v>-99</v>
      </c>
      <c r="I12" s="46">
        <v>-194</v>
      </c>
      <c r="J12" s="46">
        <v>-70</v>
      </c>
      <c r="K12" s="1031" t="s">
        <v>322</v>
      </c>
      <c r="L12" s="681">
        <v>-363</v>
      </c>
      <c r="M12" s="46"/>
      <c r="N12" s="46"/>
      <c r="O12" s="48"/>
      <c r="Q12" s="9"/>
      <c r="R12" s="9"/>
    </row>
    <row r="13" spans="1:18" s="47" customFormat="1" ht="12.75" customHeight="1">
      <c r="A13" s="46"/>
      <c r="B13" s="303" t="s">
        <v>684</v>
      </c>
      <c r="C13" s="53">
        <v>85</v>
      </c>
      <c r="D13" s="53">
        <v>209</v>
      </c>
      <c r="E13" s="53">
        <v>203</v>
      </c>
      <c r="F13" s="1031" t="s">
        <v>322</v>
      </c>
      <c r="G13" s="606">
        <v>497</v>
      </c>
      <c r="H13" s="53">
        <v>-41</v>
      </c>
      <c r="I13" s="53">
        <v>-86</v>
      </c>
      <c r="J13" s="53">
        <v>-130</v>
      </c>
      <c r="K13" s="1031" t="s">
        <v>322</v>
      </c>
      <c r="L13" s="894">
        <v>-257</v>
      </c>
      <c r="M13" s="46"/>
      <c r="N13" s="46"/>
      <c r="O13" s="48"/>
      <c r="Q13" s="9"/>
      <c r="R13" s="9"/>
    </row>
    <row r="14" spans="1:18" s="47" customFormat="1" ht="12.75" customHeight="1">
      <c r="A14" s="46"/>
      <c r="B14" s="672" t="s">
        <v>687</v>
      </c>
      <c r="C14" s="243">
        <v>523</v>
      </c>
      <c r="D14" s="243">
        <v>68</v>
      </c>
      <c r="E14" s="243">
        <v>10</v>
      </c>
      <c r="F14" s="243">
        <v>3</v>
      </c>
      <c r="G14" s="686">
        <v>604</v>
      </c>
      <c r="H14" s="247">
        <v>-237</v>
      </c>
      <c r="I14" s="243">
        <v>-13</v>
      </c>
      <c r="J14" s="243">
        <v>-1</v>
      </c>
      <c r="K14" s="1033" t="s">
        <v>322</v>
      </c>
      <c r="L14" s="923">
        <v>-251</v>
      </c>
      <c r="M14" s="46"/>
      <c r="N14" s="46"/>
      <c r="O14" s="48"/>
      <c r="Q14" s="9"/>
      <c r="R14" s="9"/>
    </row>
    <row r="15" spans="1:18" s="47" customFormat="1" ht="12.75" customHeight="1">
      <c r="A15" s="46"/>
      <c r="B15" s="212" t="s">
        <v>666</v>
      </c>
      <c r="C15" s="211">
        <v>937</v>
      </c>
      <c r="D15" s="211">
        <v>1227</v>
      </c>
      <c r="E15" s="211">
        <v>434</v>
      </c>
      <c r="F15" s="211">
        <v>3</v>
      </c>
      <c r="G15" s="528">
        <v>2601</v>
      </c>
      <c r="H15" s="246">
        <v>-377</v>
      </c>
      <c r="I15" s="246">
        <v>-293</v>
      </c>
      <c r="J15" s="246">
        <v>-201</v>
      </c>
      <c r="K15" s="1032" t="s">
        <v>322</v>
      </c>
      <c r="L15" s="895">
        <v>-871</v>
      </c>
      <c r="M15" s="51"/>
      <c r="N15" s="46"/>
      <c r="Q15" s="9"/>
      <c r="R15" s="9"/>
    </row>
    <row r="16" spans="1:18" s="11" customFormat="1">
      <c r="A16" s="9"/>
      <c r="B16" s="185"/>
      <c r="C16" s="13"/>
      <c r="D16" s="13"/>
      <c r="E16" s="13"/>
      <c r="F16" s="13"/>
      <c r="G16" s="13"/>
      <c r="H16" s="13"/>
      <c r="I16" s="13"/>
      <c r="J16" s="13"/>
      <c r="K16" s="13"/>
      <c r="L16" s="186"/>
      <c r="M16" s="10"/>
    </row>
    <row r="17" spans="1:18" s="11" customFormat="1">
      <c r="A17" s="9"/>
      <c r="B17" s="185"/>
      <c r="C17" s="13"/>
      <c r="D17" s="13"/>
      <c r="E17" s="13"/>
      <c r="F17" s="13"/>
      <c r="G17" s="13"/>
      <c r="H17" s="13"/>
      <c r="I17" s="13"/>
      <c r="J17" s="13"/>
      <c r="K17" s="13"/>
      <c r="L17" s="186"/>
      <c r="M17" s="10"/>
    </row>
    <row r="18" spans="1:18" s="11" customFormat="1">
      <c r="A18" s="9"/>
      <c r="B18" s="185"/>
      <c r="C18" s="1099" t="s">
        <v>659</v>
      </c>
      <c r="D18" s="1093"/>
      <c r="E18" s="1093"/>
      <c r="F18" s="1094"/>
      <c r="G18" s="1093" t="s">
        <v>670</v>
      </c>
      <c r="H18" s="1093"/>
      <c r="I18" s="1093"/>
      <c r="J18" s="1094"/>
      <c r="K18" s="721"/>
      <c r="L18" s="683"/>
      <c r="M18" s="10"/>
    </row>
    <row r="19" spans="1:18" s="11" customFormat="1" ht="12" customHeight="1">
      <c r="A19" s="9"/>
      <c r="B19" s="185"/>
      <c r="C19" s="1089" t="s">
        <v>664</v>
      </c>
      <c r="D19" s="1090"/>
      <c r="E19" s="221"/>
      <c r="F19" s="682"/>
      <c r="G19" s="1095" t="s">
        <v>664</v>
      </c>
      <c r="H19" s="1090"/>
      <c r="I19" s="221"/>
      <c r="J19" s="682"/>
      <c r="K19" s="13"/>
      <c r="L19" s="186" t="s">
        <v>614</v>
      </c>
      <c r="M19" s="10"/>
    </row>
    <row r="20" spans="1:18" s="11" customFormat="1" ht="12" customHeight="1">
      <c r="A20" s="9"/>
      <c r="B20" s="185"/>
      <c r="C20" s="1091" t="s">
        <v>665</v>
      </c>
      <c r="D20" s="1092"/>
      <c r="E20" s="214" t="s">
        <v>688</v>
      </c>
      <c r="F20" s="682"/>
      <c r="G20" s="1096" t="s">
        <v>665</v>
      </c>
      <c r="H20" s="1092"/>
      <c r="I20" s="214" t="s">
        <v>688</v>
      </c>
      <c r="J20" s="682"/>
      <c r="K20" s="13"/>
      <c r="L20" s="186" t="s">
        <v>615</v>
      </c>
      <c r="M20" s="10"/>
    </row>
    <row r="21" spans="1:18" s="11" customFormat="1">
      <c r="A21" s="9"/>
      <c r="B21" s="185"/>
      <c r="C21" s="722" t="s">
        <v>658</v>
      </c>
      <c r="D21" s="722" t="s">
        <v>663</v>
      </c>
      <c r="E21" s="723"/>
      <c r="F21" s="724" t="s">
        <v>113</v>
      </c>
      <c r="G21" s="725" t="s">
        <v>658</v>
      </c>
      <c r="H21" s="722" t="s">
        <v>663</v>
      </c>
      <c r="I21" s="723"/>
      <c r="J21" s="724" t="s">
        <v>113</v>
      </c>
      <c r="K21" s="726"/>
      <c r="L21" s="727" t="s">
        <v>613</v>
      </c>
      <c r="M21" s="10"/>
    </row>
    <row r="22" spans="1:18" s="47" customFormat="1" ht="12.75" customHeight="1">
      <c r="A22" s="46"/>
      <c r="B22" s="187" t="s">
        <v>697</v>
      </c>
      <c r="C22" s="46"/>
      <c r="D22" s="46"/>
      <c r="E22" s="46"/>
      <c r="F22" s="302"/>
      <c r="G22" s="46"/>
      <c r="H22" s="46"/>
      <c r="I22" s="46"/>
      <c r="J22" s="302"/>
      <c r="K22" s="46"/>
      <c r="L22" s="302"/>
      <c r="M22" s="46"/>
      <c r="N22" s="46"/>
      <c r="Q22" s="9"/>
      <c r="R22" s="9"/>
    </row>
    <row r="23" spans="1:18" s="47" customFormat="1" ht="12.75" customHeight="1">
      <c r="A23" s="46"/>
      <c r="B23" s="303" t="s">
        <v>577</v>
      </c>
      <c r="C23" s="46">
        <v>636</v>
      </c>
      <c r="D23" s="46">
        <v>147</v>
      </c>
      <c r="E23" s="46">
        <v>66</v>
      </c>
      <c r="F23" s="302">
        <v>849</v>
      </c>
      <c r="G23" s="46">
        <v>535</v>
      </c>
      <c r="H23" s="46">
        <v>127</v>
      </c>
      <c r="I23" s="46">
        <v>53</v>
      </c>
      <c r="J23" s="302">
        <v>715</v>
      </c>
      <c r="K23" s="46"/>
      <c r="L23" s="302">
        <v>-134</v>
      </c>
      <c r="M23" s="46"/>
      <c r="N23" s="46"/>
      <c r="O23" s="48"/>
      <c r="Q23" s="9"/>
      <c r="R23" s="9"/>
    </row>
    <row r="24" spans="1:18" s="47" customFormat="1" ht="12.75" customHeight="1">
      <c r="A24" s="46"/>
      <c r="B24" s="303" t="s">
        <v>321</v>
      </c>
      <c r="C24" s="53">
        <v>64</v>
      </c>
      <c r="D24" s="53">
        <v>159</v>
      </c>
      <c r="E24" s="53">
        <v>6</v>
      </c>
      <c r="F24" s="527">
        <v>229</v>
      </c>
      <c r="G24" s="53">
        <v>38</v>
      </c>
      <c r="H24" s="53">
        <v>118</v>
      </c>
      <c r="I24" s="53">
        <v>5</v>
      </c>
      <c r="J24" s="527">
        <v>161</v>
      </c>
      <c r="K24" s="53"/>
      <c r="L24" s="604">
        <v>-68</v>
      </c>
      <c r="M24" s="46"/>
      <c r="N24" s="46"/>
      <c r="O24" s="48"/>
      <c r="Q24" s="9"/>
      <c r="R24" s="9"/>
    </row>
    <row r="25" spans="1:18" s="47" customFormat="1" ht="12.75" customHeight="1">
      <c r="A25" s="46"/>
      <c r="B25" s="303" t="s">
        <v>543</v>
      </c>
      <c r="C25" s="53">
        <v>28</v>
      </c>
      <c r="D25" s="53">
        <v>3</v>
      </c>
      <c r="E25" s="53">
        <v>4</v>
      </c>
      <c r="F25" s="527">
        <v>35</v>
      </c>
      <c r="G25" s="53">
        <v>22</v>
      </c>
      <c r="H25" s="53">
        <v>2</v>
      </c>
      <c r="I25" s="53">
        <v>3</v>
      </c>
      <c r="J25" s="527">
        <v>27</v>
      </c>
      <c r="K25" s="53"/>
      <c r="L25" s="604">
        <v>-8</v>
      </c>
      <c r="M25" s="46"/>
      <c r="N25" s="46"/>
      <c r="O25" s="48"/>
      <c r="Q25" s="9"/>
      <c r="R25" s="9"/>
    </row>
    <row r="26" spans="1:18" s="47" customFormat="1" ht="12.75" customHeight="1">
      <c r="A26" s="46"/>
      <c r="B26" s="303" t="s">
        <v>578</v>
      </c>
      <c r="C26" s="53">
        <v>13</v>
      </c>
      <c r="D26" s="53">
        <v>32</v>
      </c>
      <c r="E26" s="53">
        <v>3</v>
      </c>
      <c r="F26" s="527">
        <v>48</v>
      </c>
      <c r="G26" s="53">
        <v>9</v>
      </c>
      <c r="H26" s="53">
        <v>17</v>
      </c>
      <c r="I26" s="53">
        <v>2</v>
      </c>
      <c r="J26" s="527">
        <v>28</v>
      </c>
      <c r="K26" s="53"/>
      <c r="L26" s="604">
        <v>-20</v>
      </c>
      <c r="M26" s="46"/>
      <c r="N26" s="46"/>
      <c r="O26" s="48"/>
      <c r="Q26" s="9"/>
      <c r="R26" s="9"/>
    </row>
    <row r="27" spans="1:18" s="47" customFormat="1" ht="12.75" customHeight="1">
      <c r="A27" s="46"/>
      <c r="B27" s="303" t="s">
        <v>579</v>
      </c>
      <c r="C27" s="53">
        <v>203</v>
      </c>
      <c r="D27" s="53">
        <v>315</v>
      </c>
      <c r="E27" s="53">
        <v>2</v>
      </c>
      <c r="F27" s="527">
        <v>520</v>
      </c>
      <c r="G27" s="53">
        <v>128</v>
      </c>
      <c r="H27" s="53">
        <v>119</v>
      </c>
      <c r="I27" s="53">
        <v>2</v>
      </c>
      <c r="J27" s="527">
        <v>249</v>
      </c>
      <c r="K27" s="53"/>
      <c r="L27" s="604">
        <v>-271</v>
      </c>
      <c r="M27" s="46"/>
      <c r="N27" s="46"/>
      <c r="O27" s="48"/>
      <c r="Q27" s="9"/>
      <c r="R27" s="9"/>
    </row>
    <row r="28" spans="1:18" s="47" customFormat="1" ht="12.75" customHeight="1">
      <c r="A28" s="46"/>
      <c r="B28" s="672" t="s">
        <v>655</v>
      </c>
      <c r="C28" s="243">
        <v>307</v>
      </c>
      <c r="D28" s="243">
        <v>90</v>
      </c>
      <c r="E28" s="243">
        <v>523</v>
      </c>
      <c r="F28" s="655">
        <v>920</v>
      </c>
      <c r="G28" s="243">
        <v>209</v>
      </c>
      <c r="H28" s="243">
        <v>55</v>
      </c>
      <c r="I28" s="243">
        <v>286</v>
      </c>
      <c r="J28" s="655">
        <v>550</v>
      </c>
      <c r="K28" s="243"/>
      <c r="L28" s="605">
        <v>-370</v>
      </c>
      <c r="M28" s="46"/>
      <c r="N28" s="46"/>
      <c r="O28" s="48"/>
      <c r="Q28" s="9"/>
      <c r="R28" s="9"/>
    </row>
    <row r="29" spans="1:18" s="47" customFormat="1" ht="12.75" customHeight="1">
      <c r="A29" s="46"/>
      <c r="B29" s="212" t="s">
        <v>667</v>
      </c>
      <c r="C29" s="211">
        <v>1251</v>
      </c>
      <c r="D29" s="211">
        <v>746</v>
      </c>
      <c r="E29" s="211">
        <v>604</v>
      </c>
      <c r="F29" s="528">
        <v>2601</v>
      </c>
      <c r="G29" s="211">
        <v>941</v>
      </c>
      <c r="H29" s="211">
        <v>438</v>
      </c>
      <c r="I29" s="211">
        <v>351</v>
      </c>
      <c r="J29" s="528">
        <v>1730</v>
      </c>
      <c r="K29" s="211"/>
      <c r="L29" s="528">
        <v>-871</v>
      </c>
      <c r="M29" s="51"/>
      <c r="N29" s="46"/>
      <c r="Q29" s="9"/>
      <c r="R29" s="9"/>
    </row>
    <row r="30" spans="1:18" s="47" customFormat="1" ht="9" customHeight="1">
      <c r="A30" s="46"/>
      <c r="C30" s="54"/>
      <c r="D30" s="54"/>
      <c r="E30" s="54"/>
      <c r="F30" s="54"/>
      <c r="G30" s="54"/>
      <c r="H30" s="54"/>
      <c r="I30" s="54"/>
      <c r="J30" s="54"/>
      <c r="K30" s="54"/>
      <c r="L30" s="54"/>
      <c r="M30" s="54"/>
      <c r="R30" s="9"/>
    </row>
    <row r="31" spans="1:18" s="9" customFormat="1" ht="12.75" customHeight="1">
      <c r="B31" s="623" t="s">
        <v>724</v>
      </c>
    </row>
    <row r="32" spans="1:18" s="47" customFormat="1" ht="12.75" customHeight="1">
      <c r="A32" s="46"/>
      <c r="B32" s="623" t="s">
        <v>725</v>
      </c>
      <c r="C32" s="54"/>
      <c r="D32" s="54"/>
      <c r="E32" s="54"/>
      <c r="F32" s="54"/>
      <c r="G32" s="54"/>
      <c r="H32" s="54"/>
      <c r="I32" s="54"/>
      <c r="J32" s="54"/>
      <c r="K32" s="54"/>
      <c r="L32" s="54"/>
      <c r="M32" s="54"/>
      <c r="R32" s="9"/>
    </row>
    <row r="33" spans="1:18" s="47" customFormat="1" ht="12.75" customHeight="1">
      <c r="A33" s="46"/>
      <c r="B33" s="693" t="s">
        <v>717</v>
      </c>
      <c r="C33" s="54"/>
      <c r="D33" s="54"/>
      <c r="E33" s="54"/>
      <c r="F33" s="54"/>
      <c r="G33" s="54"/>
      <c r="H33" s="54"/>
      <c r="I33" s="54"/>
      <c r="J33" s="54"/>
      <c r="K33" s="54"/>
      <c r="L33" s="54"/>
      <c r="M33" s="54"/>
      <c r="R33" s="9"/>
    </row>
    <row r="34" spans="1:18" s="47" customFormat="1" ht="12.75" customHeight="1">
      <c r="A34" s="46"/>
      <c r="C34" s="54"/>
      <c r="D34" s="54"/>
      <c r="E34" s="54"/>
      <c r="F34" s="54"/>
      <c r="G34" s="54"/>
      <c r="H34" s="54"/>
      <c r="I34" s="54"/>
      <c r="J34" s="54"/>
      <c r="K34" s="54"/>
      <c r="L34" s="54"/>
      <c r="M34" s="54"/>
      <c r="R34" s="9"/>
    </row>
    <row r="35" spans="1:18" s="47" customFormat="1" ht="12.75" customHeight="1">
      <c r="A35" s="46"/>
      <c r="C35" s="54"/>
      <c r="D35" s="54"/>
      <c r="E35" s="54"/>
      <c r="F35" s="54"/>
      <c r="G35" s="54"/>
      <c r="H35" s="54"/>
      <c r="I35" s="54"/>
      <c r="J35" s="54"/>
      <c r="K35" s="54"/>
      <c r="L35" s="54"/>
      <c r="M35" s="54"/>
      <c r="R35" s="9"/>
    </row>
    <row r="36" spans="1:18" s="47" customFormat="1" ht="12.75" customHeight="1">
      <c r="A36" s="46"/>
      <c r="D36" s="9"/>
      <c r="E36" s="9"/>
      <c r="F36" s="9"/>
    </row>
    <row r="37" spans="1:18" s="9" customFormat="1"/>
  </sheetData>
  <mergeCells count="9">
    <mergeCell ref="C19:D19"/>
    <mergeCell ref="C20:D20"/>
    <mergeCell ref="G18:J18"/>
    <mergeCell ref="G19:H19"/>
    <mergeCell ref="G20:H20"/>
    <mergeCell ref="C6:L6"/>
    <mergeCell ref="C9:G9"/>
    <mergeCell ref="H9:L9"/>
    <mergeCell ref="C18:F18"/>
  </mergeCells>
  <phoneticPr fontId="0" type="noConversion"/>
  <pageMargins left="0.75" right="0.75" top="1" bottom="1" header="0.5" footer="0.5"/>
  <pageSetup paperSize="9" scale="80" orientation="landscape" r:id="rId1"/>
  <headerFooter alignWithMargins="0">
    <oddFooter>&amp;R&amp;9&amp;P</oddFooter>
  </headerFooter>
  <drawing r:id="rId2"/>
</worksheet>
</file>

<file path=xl/worksheets/sheet22.xml><?xml version="1.0" encoding="utf-8"?>
<worksheet xmlns="http://schemas.openxmlformats.org/spreadsheetml/2006/main" xmlns:r="http://schemas.openxmlformats.org/officeDocument/2006/relationships">
  <dimension ref="B1:G29"/>
  <sheetViews>
    <sheetView showGridLines="0" workbookViewId="0"/>
  </sheetViews>
  <sheetFormatPr defaultRowHeight="12.75"/>
  <cols>
    <col min="1" max="1" width="2.140625" customWidth="1"/>
    <col min="2" max="3" width="2.7109375" customWidth="1"/>
    <col min="4" max="4" width="43.42578125" customWidth="1"/>
    <col min="5" max="7" width="14.7109375" customWidth="1"/>
  </cols>
  <sheetData>
    <row r="1" spans="2:7" ht="9" customHeight="1">
      <c r="B1" s="5"/>
      <c r="C1" s="7"/>
      <c r="D1" s="7"/>
      <c r="E1" s="7"/>
      <c r="F1" s="7"/>
    </row>
    <row r="2" spans="2:7" ht="15.75">
      <c r="B2" s="200" t="s">
        <v>119</v>
      </c>
      <c r="C2" s="201"/>
      <c r="D2" s="201"/>
      <c r="E2" s="201"/>
      <c r="F2" s="203"/>
      <c r="G2" s="203" t="s">
        <v>465</v>
      </c>
    </row>
    <row r="3" spans="2:7" ht="15.75">
      <c r="B3" s="204" t="s">
        <v>676</v>
      </c>
      <c r="C3" s="205"/>
      <c r="D3" s="205"/>
      <c r="E3" s="205"/>
      <c r="F3" s="222"/>
      <c r="G3" s="222"/>
    </row>
    <row r="4" spans="2:7">
      <c r="B4" s="206"/>
      <c r="C4" s="205"/>
      <c r="D4" s="205"/>
      <c r="E4" s="205"/>
      <c r="F4" s="210"/>
      <c r="G4" s="207" t="s">
        <v>5</v>
      </c>
    </row>
    <row r="5" spans="2:7">
      <c r="B5" s="206"/>
      <c r="C5" s="205"/>
      <c r="D5" s="205"/>
      <c r="E5" s="205" t="s">
        <v>121</v>
      </c>
      <c r="F5" s="222"/>
      <c r="G5" s="222"/>
    </row>
    <row r="6" spans="2:7" s="783" customFormat="1">
      <c r="B6" s="806"/>
      <c r="C6" s="803"/>
      <c r="D6" s="804"/>
      <c r="E6" s="1075" t="s">
        <v>716</v>
      </c>
      <c r="F6" s="1100"/>
      <c r="G6" s="1101"/>
    </row>
    <row r="7" spans="2:7">
      <c r="B7" s="784"/>
      <c r="C7" s="775"/>
      <c r="D7" s="775"/>
      <c r="E7" s="775"/>
      <c r="F7" s="775"/>
      <c r="G7" s="785"/>
    </row>
    <row r="8" spans="2:7">
      <c r="B8" s="786" t="s">
        <v>726</v>
      </c>
      <c r="C8" s="776"/>
      <c r="D8" s="776"/>
      <c r="E8" s="776"/>
      <c r="F8" s="776"/>
      <c r="G8" s="785"/>
    </row>
    <row r="9" spans="2:7" ht="49.5" customHeight="1">
      <c r="B9" s="787"/>
      <c r="C9" s="777"/>
      <c r="D9" s="777"/>
      <c r="E9" s="805" t="s">
        <v>727</v>
      </c>
      <c r="F9" s="805" t="s">
        <v>728</v>
      </c>
      <c r="G9" s="807" t="s">
        <v>729</v>
      </c>
    </row>
    <row r="10" spans="2:7">
      <c r="B10" s="1057" t="s">
        <v>730</v>
      </c>
      <c r="C10" s="778"/>
      <c r="D10" s="778"/>
      <c r="E10" s="778"/>
      <c r="F10" s="775"/>
      <c r="G10" s="785"/>
    </row>
    <row r="11" spans="2:7">
      <c r="B11" s="788"/>
      <c r="C11" s="778" t="s">
        <v>731</v>
      </c>
      <c r="D11" s="778"/>
      <c r="E11" s="1009">
        <v>120</v>
      </c>
      <c r="F11" s="18">
        <v>10.1</v>
      </c>
      <c r="G11" s="620">
        <v>19.5</v>
      </c>
    </row>
    <row r="12" spans="2:7">
      <c r="B12" s="788"/>
      <c r="C12" s="778" t="s">
        <v>732</v>
      </c>
      <c r="D12" s="778"/>
      <c r="E12" s="1009">
        <v>11</v>
      </c>
      <c r="F12" s="1037" t="s">
        <v>322</v>
      </c>
      <c r="G12" s="1040" t="s">
        <v>322</v>
      </c>
    </row>
    <row r="13" spans="2:7">
      <c r="B13" s="788"/>
      <c r="C13" s="778" t="s">
        <v>733</v>
      </c>
      <c r="D13" s="778"/>
      <c r="E13" s="1009">
        <v>25</v>
      </c>
      <c r="F13" s="1037" t="s">
        <v>322</v>
      </c>
      <c r="G13" s="620">
        <v>1.2</v>
      </c>
    </row>
    <row r="14" spans="2:7">
      <c r="B14" s="1058"/>
      <c r="C14" s="1059" t="s">
        <v>734</v>
      </c>
      <c r="D14" s="1059"/>
      <c r="E14" s="1034">
        <v>13204</v>
      </c>
      <c r="F14" s="1035">
        <v>10.199999999999999</v>
      </c>
      <c r="G14" s="1036">
        <v>69.3</v>
      </c>
    </row>
    <row r="15" spans="2:7">
      <c r="B15" s="1057" t="s">
        <v>749</v>
      </c>
      <c r="C15" s="778"/>
      <c r="D15" s="779"/>
      <c r="E15" s="1010">
        <v>13360</v>
      </c>
      <c r="F15" s="1011">
        <v>20.299999999999997</v>
      </c>
      <c r="G15" s="1012">
        <v>90</v>
      </c>
    </row>
    <row r="16" spans="2:7">
      <c r="B16" s="788"/>
      <c r="C16" s="778"/>
      <c r="D16" s="779"/>
      <c r="E16" s="1010"/>
      <c r="F16" s="1011"/>
      <c r="G16" s="1012"/>
    </row>
    <row r="17" spans="2:7">
      <c r="B17" s="1057" t="s">
        <v>735</v>
      </c>
      <c r="C17" s="778"/>
      <c r="D17" s="778"/>
      <c r="E17" s="1013"/>
      <c r="F17" s="18"/>
      <c r="G17" s="620"/>
    </row>
    <row r="18" spans="2:7">
      <c r="B18" s="788"/>
      <c r="C18" s="778" t="s">
        <v>731</v>
      </c>
      <c r="D18" s="778"/>
      <c r="E18" s="1009">
        <v>104</v>
      </c>
      <c r="F18" s="18">
        <v>13.3</v>
      </c>
      <c r="G18" s="620">
        <v>13.3</v>
      </c>
    </row>
    <row r="19" spans="2:7">
      <c r="B19" s="788"/>
      <c r="C19" s="778" t="s">
        <v>732</v>
      </c>
      <c r="D19" s="778"/>
      <c r="E19" s="1009">
        <v>87</v>
      </c>
      <c r="F19" s="17">
        <v>-2</v>
      </c>
      <c r="G19" s="620">
        <v>6.5</v>
      </c>
    </row>
    <row r="20" spans="2:7">
      <c r="B20" s="788"/>
      <c r="C20" s="778" t="s">
        <v>733</v>
      </c>
      <c r="D20" s="778"/>
      <c r="E20" s="1037" t="s">
        <v>322</v>
      </c>
      <c r="F20" s="1037" t="s">
        <v>322</v>
      </c>
      <c r="G20" s="1040" t="s">
        <v>322</v>
      </c>
    </row>
    <row r="21" spans="2:7">
      <c r="B21" s="1058"/>
      <c r="C21" s="1059" t="s">
        <v>734</v>
      </c>
      <c r="D21" s="1059"/>
      <c r="E21" s="1034">
        <v>507</v>
      </c>
      <c r="F21" s="1038" t="s">
        <v>322</v>
      </c>
      <c r="G21" s="1039" t="s">
        <v>322</v>
      </c>
    </row>
    <row r="22" spans="2:7">
      <c r="B22" s="1057" t="s">
        <v>750</v>
      </c>
      <c r="C22" s="778"/>
      <c r="D22" s="779"/>
      <c r="E22" s="1014">
        <v>698</v>
      </c>
      <c r="F22" s="1011">
        <v>11.3</v>
      </c>
      <c r="G22" s="1012">
        <v>19.8</v>
      </c>
    </row>
    <row r="23" spans="2:7">
      <c r="B23" s="788"/>
      <c r="C23" s="778"/>
      <c r="D23" s="778"/>
      <c r="E23" s="1013"/>
      <c r="F23" s="18"/>
      <c r="G23" s="620"/>
    </row>
    <row r="24" spans="2:7">
      <c r="B24" s="1065" t="s">
        <v>751</v>
      </c>
      <c r="C24" s="1060"/>
      <c r="D24" s="1061"/>
      <c r="E24" s="1062">
        <v>14058</v>
      </c>
      <c r="F24" s="1063">
        <v>31.599999999999998</v>
      </c>
      <c r="G24" s="1064">
        <v>109.8</v>
      </c>
    </row>
    <row r="25" spans="2:7">
      <c r="B25" s="788"/>
      <c r="C25" s="778"/>
      <c r="D25" s="778"/>
      <c r="E25" s="778"/>
      <c r="F25" s="778"/>
      <c r="G25" s="785"/>
    </row>
    <row r="26" spans="2:7" ht="50.25" customHeight="1">
      <c r="B26" s="787"/>
      <c r="C26" s="777"/>
      <c r="D26" s="777"/>
      <c r="E26" s="777" t="s">
        <v>742</v>
      </c>
      <c r="F26" s="777" t="s">
        <v>736</v>
      </c>
      <c r="G26" s="808" t="s">
        <v>743</v>
      </c>
    </row>
    <row r="27" spans="2:7">
      <c r="B27" s="789" t="s">
        <v>744</v>
      </c>
      <c r="C27" s="780"/>
      <c r="D27" s="780"/>
      <c r="E27" s="781">
        <v>64</v>
      </c>
      <c r="F27" s="781">
        <v>-17</v>
      </c>
      <c r="G27" s="529">
        <v>47</v>
      </c>
    </row>
    <row r="28" spans="2:7">
      <c r="B28" s="790" t="s">
        <v>745</v>
      </c>
      <c r="C28" s="791"/>
      <c r="D28" s="791"/>
      <c r="E28" s="792">
        <v>154</v>
      </c>
      <c r="F28" s="792">
        <v>-41</v>
      </c>
      <c r="G28" s="793">
        <v>113</v>
      </c>
    </row>
    <row r="29" spans="2:7">
      <c r="B29" s="782"/>
      <c r="C29" s="782"/>
      <c r="D29" s="782"/>
      <c r="E29" s="782"/>
      <c r="F29" s="782"/>
      <c r="G29" s="782"/>
    </row>
  </sheetData>
  <mergeCells count="1">
    <mergeCell ref="E6:G6"/>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codeName="Sheet12">
    <pageSetUpPr fitToPage="1"/>
  </sheetPr>
  <dimension ref="A1:U45"/>
  <sheetViews>
    <sheetView showGridLines="0" zoomScaleNormal="100" workbookViewId="0"/>
  </sheetViews>
  <sheetFormatPr defaultRowHeight="12"/>
  <cols>
    <col min="1" max="1" width="2.140625" style="76" customWidth="1"/>
    <col min="2" max="2" width="49.7109375" style="33" customWidth="1"/>
    <col min="3" max="3" width="4.42578125" style="33" customWidth="1"/>
    <col min="4" max="4" width="7.5703125" style="76" customWidth="1"/>
    <col min="5" max="8" width="11.28515625" style="76" customWidth="1"/>
    <col min="9" max="9" width="2.42578125" style="76" customWidth="1"/>
    <col min="10" max="14" width="11.28515625" style="76" customWidth="1"/>
    <col min="15" max="15" width="2.140625" style="76" customWidth="1"/>
    <col min="16" max="16" width="52.140625" style="76" customWidth="1"/>
    <col min="17" max="17" width="1.28515625" style="76" customWidth="1"/>
    <col min="18" max="18" width="12.7109375" style="76" customWidth="1"/>
    <col min="19" max="19" width="1.28515625" style="76" customWidth="1"/>
    <col min="20" max="20" width="12.7109375" style="76" customWidth="1"/>
    <col min="21" max="21" width="1.7109375" style="76" customWidth="1"/>
    <col min="22" max="23" width="10.5703125" style="76" bestFit="1" customWidth="1"/>
    <col min="24" max="24" width="11.5703125" style="76" bestFit="1" customWidth="1"/>
    <col min="25" max="25" width="1.5703125" style="76" customWidth="1"/>
    <col min="26" max="26" width="11.5703125" style="76" bestFit="1" customWidth="1"/>
    <col min="27" max="27" width="1.42578125" style="76" customWidth="1"/>
    <col min="28" max="28" width="11.5703125" style="76" bestFit="1" customWidth="1"/>
    <col min="29" max="29" width="1.28515625" style="76" customWidth="1"/>
    <col min="30" max="30" width="11.5703125" style="76" bestFit="1" customWidth="1"/>
    <col min="31" max="16384" width="9.140625" style="76"/>
  </cols>
  <sheetData>
    <row r="1" spans="1:21" s="5" customFormat="1" ht="9" customHeight="1">
      <c r="N1" s="9"/>
    </row>
    <row r="2" spans="1:21" s="5" customFormat="1" ht="15.75">
      <c r="B2" s="200" t="s">
        <v>119</v>
      </c>
      <c r="C2" s="325"/>
      <c r="D2" s="201"/>
      <c r="E2" s="201"/>
      <c r="F2" s="201"/>
      <c r="G2" s="201"/>
      <c r="H2" s="201"/>
      <c r="I2" s="201"/>
      <c r="J2" s="201"/>
      <c r="K2" s="201"/>
      <c r="L2" s="201"/>
      <c r="M2" s="201"/>
      <c r="N2" s="203" t="s">
        <v>465</v>
      </c>
    </row>
    <row r="3" spans="1:21" s="5" customFormat="1" ht="15.75">
      <c r="B3" s="204" t="s">
        <v>190</v>
      </c>
      <c r="C3" s="326"/>
      <c r="D3" s="205"/>
      <c r="E3" s="205"/>
      <c r="F3" s="205"/>
      <c r="G3" s="205"/>
      <c r="H3" s="205"/>
      <c r="I3" s="205"/>
      <c r="J3" s="205"/>
      <c r="K3" s="205"/>
      <c r="L3" s="205"/>
      <c r="M3" s="205"/>
      <c r="N3" s="222"/>
    </row>
    <row r="4" spans="1:21" s="5" customFormat="1">
      <c r="B4" s="206"/>
      <c r="C4" s="205"/>
      <c r="D4" s="205"/>
      <c r="E4" s="205"/>
      <c r="F4" s="205"/>
      <c r="G4" s="205"/>
      <c r="H4" s="205"/>
      <c r="I4" s="205"/>
      <c r="J4" s="205"/>
      <c r="K4" s="205"/>
      <c r="L4" s="205"/>
      <c r="M4" s="223"/>
      <c r="N4" s="207" t="s">
        <v>5</v>
      </c>
    </row>
    <row r="5" spans="1:21" s="5" customFormat="1">
      <c r="B5" s="208"/>
      <c r="C5" s="209" t="s">
        <v>121</v>
      </c>
      <c r="D5" s="209"/>
      <c r="E5" s="209"/>
      <c r="F5" s="209"/>
      <c r="G5" s="209"/>
      <c r="H5" s="209"/>
      <c r="I5" s="209"/>
      <c r="J5" s="209" t="s">
        <v>121</v>
      </c>
      <c r="K5" s="209"/>
      <c r="L5" s="209"/>
      <c r="M5" s="209"/>
      <c r="N5" s="210"/>
    </row>
    <row r="6" spans="1:21" s="5" customFormat="1" ht="12.75" customHeight="1">
      <c r="A6" s="9"/>
      <c r="B6" s="185"/>
      <c r="C6" s="1069">
        <v>2008</v>
      </c>
      <c r="D6" s="1070"/>
      <c r="E6" s="1070"/>
      <c r="F6" s="1070"/>
      <c r="G6" s="1070"/>
      <c r="H6" s="1071"/>
      <c r="I6" s="9"/>
      <c r="J6" s="1069">
        <v>2009</v>
      </c>
      <c r="K6" s="1070"/>
      <c r="L6" s="1070"/>
      <c r="M6" s="1070"/>
      <c r="N6" s="1071"/>
      <c r="O6" s="9"/>
      <c r="P6" s="9"/>
      <c r="Q6" s="9"/>
    </row>
    <row r="7" spans="1:21" s="5" customFormat="1">
      <c r="A7" s="9"/>
      <c r="B7" s="187"/>
      <c r="C7" s="45"/>
      <c r="D7" s="12" t="s">
        <v>8</v>
      </c>
      <c r="E7" s="12" t="s">
        <v>9</v>
      </c>
      <c r="F7" s="12" t="s">
        <v>10</v>
      </c>
      <c r="G7" s="12" t="s">
        <v>11</v>
      </c>
      <c r="H7" s="213" t="s">
        <v>36</v>
      </c>
      <c r="I7" s="9"/>
      <c r="J7" s="12" t="s">
        <v>8</v>
      </c>
      <c r="K7" s="12" t="s">
        <v>9</v>
      </c>
      <c r="L7" s="12" t="s">
        <v>10</v>
      </c>
      <c r="M7" s="12" t="s">
        <v>11</v>
      </c>
      <c r="N7" s="213" t="s">
        <v>36</v>
      </c>
      <c r="O7" s="9"/>
      <c r="P7" s="9"/>
      <c r="Q7" s="9"/>
    </row>
    <row r="8" spans="1:21" s="9" customFormat="1">
      <c r="B8" s="185"/>
      <c r="D8" s="13" t="s">
        <v>12</v>
      </c>
      <c r="E8" s="13" t="s">
        <v>12</v>
      </c>
      <c r="F8" s="13" t="s">
        <v>12</v>
      </c>
      <c r="G8" s="13" t="s">
        <v>12</v>
      </c>
      <c r="H8" s="214" t="s">
        <v>37</v>
      </c>
      <c r="J8" s="13" t="s">
        <v>12</v>
      </c>
      <c r="K8" s="13" t="s">
        <v>12</v>
      </c>
      <c r="L8" s="13" t="s">
        <v>12</v>
      </c>
      <c r="M8" s="13" t="s">
        <v>12</v>
      </c>
      <c r="N8" s="214" t="s">
        <v>37</v>
      </c>
    </row>
    <row r="9" spans="1:21" s="81" customFormat="1" ht="12.75" customHeight="1">
      <c r="A9" s="79"/>
      <c r="B9" s="313"/>
      <c r="C9" s="165"/>
      <c r="D9" s="79"/>
      <c r="E9" s="79"/>
      <c r="F9" s="79"/>
      <c r="G9" s="79"/>
      <c r="H9" s="317"/>
      <c r="I9" s="80"/>
      <c r="J9" s="79"/>
      <c r="K9" s="79"/>
      <c r="L9" s="79"/>
      <c r="M9" s="79"/>
      <c r="N9" s="317"/>
      <c r="P9" s="82"/>
      <c r="R9" s="83"/>
      <c r="T9" s="83"/>
    </row>
    <row r="10" spans="1:21" s="58" customFormat="1" ht="12.75" customHeight="1">
      <c r="A10" s="56"/>
      <c r="B10" s="314" t="s">
        <v>191</v>
      </c>
      <c r="C10" s="55"/>
      <c r="D10" s="61"/>
      <c r="E10" s="61"/>
      <c r="F10" s="61"/>
      <c r="G10" s="61"/>
      <c r="H10" s="318"/>
      <c r="I10" s="30"/>
      <c r="J10" s="61"/>
      <c r="K10" s="61"/>
      <c r="L10" s="61"/>
      <c r="M10" s="61"/>
      <c r="N10" s="318"/>
      <c r="Q10" s="56"/>
      <c r="S10" s="56"/>
      <c r="U10" s="56"/>
    </row>
    <row r="11" spans="1:21" s="58" customFormat="1" ht="12.75" customHeight="1">
      <c r="A11" s="56"/>
      <c r="B11" s="315" t="s">
        <v>192</v>
      </c>
      <c r="C11" s="54"/>
      <c r="D11" s="53">
        <v>162</v>
      </c>
      <c r="E11" s="53">
        <v>155</v>
      </c>
      <c r="F11" s="53">
        <v>135</v>
      </c>
      <c r="G11" s="170">
        <v>116</v>
      </c>
      <c r="H11" s="319">
        <v>568</v>
      </c>
      <c r="I11" s="53"/>
      <c r="J11" s="53">
        <v>105</v>
      </c>
      <c r="K11" s="53">
        <v>111</v>
      </c>
      <c r="L11" s="53">
        <v>126</v>
      </c>
      <c r="M11" s="53">
        <v>129</v>
      </c>
      <c r="N11" s="319">
        <v>471</v>
      </c>
      <c r="Q11" s="56"/>
      <c r="S11" s="56"/>
      <c r="U11" s="56"/>
    </row>
    <row r="12" spans="1:21" s="58" customFormat="1" ht="12.75" customHeight="1">
      <c r="A12" s="56"/>
      <c r="B12" s="315" t="s">
        <v>193</v>
      </c>
      <c r="C12" s="54"/>
      <c r="D12" s="53">
        <v>2</v>
      </c>
      <c r="E12" s="53">
        <v>3</v>
      </c>
      <c r="F12" s="53">
        <v>3</v>
      </c>
      <c r="G12" s="170">
        <v>2</v>
      </c>
      <c r="H12" s="319">
        <v>10</v>
      </c>
      <c r="I12" s="53"/>
      <c r="J12" s="53">
        <v>3</v>
      </c>
      <c r="K12" s="53">
        <v>5</v>
      </c>
      <c r="L12" s="53">
        <v>6</v>
      </c>
      <c r="M12" s="53">
        <v>6</v>
      </c>
      <c r="N12" s="319">
        <v>20</v>
      </c>
      <c r="Q12" s="56"/>
      <c r="S12" s="56"/>
      <c r="U12" s="56"/>
    </row>
    <row r="13" spans="1:21" s="58" customFormat="1" ht="12.75" customHeight="1">
      <c r="A13" s="56"/>
      <c r="B13" s="315" t="s">
        <v>194</v>
      </c>
      <c r="C13" s="54"/>
      <c r="D13" s="53">
        <v>24</v>
      </c>
      <c r="E13" s="53">
        <v>24</v>
      </c>
      <c r="F13" s="53">
        <v>23</v>
      </c>
      <c r="G13" s="170">
        <v>20</v>
      </c>
      <c r="H13" s="319">
        <v>91</v>
      </c>
      <c r="I13" s="53"/>
      <c r="J13" s="53">
        <v>20</v>
      </c>
      <c r="K13" s="53">
        <v>21</v>
      </c>
      <c r="L13" s="53">
        <v>20</v>
      </c>
      <c r="M13" s="53">
        <v>14</v>
      </c>
      <c r="N13" s="319">
        <v>75</v>
      </c>
      <c r="Q13" s="56"/>
      <c r="S13" s="56"/>
      <c r="U13" s="56"/>
    </row>
    <row r="14" spans="1:21" s="58" customFormat="1" ht="16.5" customHeight="1">
      <c r="A14" s="56"/>
      <c r="B14" s="316" t="s">
        <v>467</v>
      </c>
      <c r="C14" s="310"/>
      <c r="D14" s="211">
        <v>188</v>
      </c>
      <c r="E14" s="211">
        <v>182</v>
      </c>
      <c r="F14" s="211">
        <v>161</v>
      </c>
      <c r="G14" s="211">
        <v>138</v>
      </c>
      <c r="H14" s="579">
        <v>669</v>
      </c>
      <c r="I14" s="580"/>
      <c r="J14" s="211">
        <v>128</v>
      </c>
      <c r="K14" s="211">
        <v>137</v>
      </c>
      <c r="L14" s="211">
        <v>152</v>
      </c>
      <c r="M14" s="211">
        <v>149</v>
      </c>
      <c r="N14" s="579">
        <v>566</v>
      </c>
      <c r="Q14" s="56"/>
      <c r="S14" s="56"/>
      <c r="U14" s="56"/>
    </row>
    <row r="15" spans="1:21" s="58" customFormat="1" ht="12.75" customHeight="1">
      <c r="A15" s="56"/>
      <c r="B15" s="314"/>
      <c r="C15" s="55"/>
      <c r="D15" s="62"/>
      <c r="E15" s="62"/>
      <c r="F15" s="62"/>
      <c r="G15" s="62"/>
      <c r="H15" s="355"/>
      <c r="I15" s="53"/>
      <c r="J15" s="62"/>
      <c r="K15" s="62"/>
      <c r="L15" s="62"/>
      <c r="M15" s="62"/>
      <c r="N15" s="355"/>
      <c r="Q15" s="56"/>
      <c r="S15" s="56"/>
      <c r="U15" s="56"/>
    </row>
    <row r="16" spans="1:21" s="58" customFormat="1" ht="12.75" customHeight="1">
      <c r="B16" s="315" t="s">
        <v>195</v>
      </c>
      <c r="C16" s="54"/>
      <c r="D16" s="53">
        <v>109</v>
      </c>
      <c r="E16" s="53">
        <v>104</v>
      </c>
      <c r="F16" s="53">
        <v>88</v>
      </c>
      <c r="G16" s="170">
        <v>66</v>
      </c>
      <c r="H16" s="319">
        <v>367</v>
      </c>
      <c r="I16" s="53"/>
      <c r="J16" s="53">
        <v>57</v>
      </c>
      <c r="K16" s="53">
        <v>59</v>
      </c>
      <c r="L16" s="53">
        <v>69</v>
      </c>
      <c r="M16" s="53">
        <v>71</v>
      </c>
      <c r="N16" s="319">
        <v>256</v>
      </c>
    </row>
    <row r="17" spans="1:19" s="58" customFormat="1" ht="12.75" customHeight="1">
      <c r="B17" s="315" t="s">
        <v>196</v>
      </c>
      <c r="C17" s="54"/>
      <c r="D17" s="53">
        <v>31</v>
      </c>
      <c r="E17" s="53">
        <v>32</v>
      </c>
      <c r="F17" s="53">
        <v>32</v>
      </c>
      <c r="G17" s="170">
        <v>36</v>
      </c>
      <c r="H17" s="319">
        <v>131</v>
      </c>
      <c r="I17" s="53"/>
      <c r="J17" s="53">
        <v>35</v>
      </c>
      <c r="K17" s="53">
        <v>43</v>
      </c>
      <c r="L17" s="53">
        <v>50</v>
      </c>
      <c r="M17" s="53">
        <v>51</v>
      </c>
      <c r="N17" s="319">
        <v>179</v>
      </c>
    </row>
    <row r="18" spans="1:19" s="58" customFormat="1" ht="12.75" customHeight="1">
      <c r="B18" s="315" t="s">
        <v>197</v>
      </c>
      <c r="C18" s="54"/>
      <c r="D18" s="53">
        <v>37</v>
      </c>
      <c r="E18" s="53">
        <v>37</v>
      </c>
      <c r="F18" s="53">
        <v>34</v>
      </c>
      <c r="G18" s="170">
        <v>30</v>
      </c>
      <c r="H18" s="319">
        <v>138</v>
      </c>
      <c r="I18" s="53"/>
      <c r="J18" s="53">
        <v>33</v>
      </c>
      <c r="K18" s="53">
        <v>33</v>
      </c>
      <c r="L18" s="53">
        <v>31</v>
      </c>
      <c r="M18" s="53">
        <v>24</v>
      </c>
      <c r="N18" s="319">
        <v>121</v>
      </c>
    </row>
    <row r="19" spans="1:19" s="58" customFormat="1" ht="12.75" customHeight="1">
      <c r="B19" s="315" t="s">
        <v>198</v>
      </c>
      <c r="C19" s="54"/>
      <c r="D19" s="53">
        <v>11</v>
      </c>
      <c r="E19" s="53">
        <v>9</v>
      </c>
      <c r="F19" s="53">
        <v>7</v>
      </c>
      <c r="G19" s="170">
        <v>6</v>
      </c>
      <c r="H19" s="319">
        <v>33</v>
      </c>
      <c r="I19" s="53"/>
      <c r="J19" s="53">
        <v>3</v>
      </c>
      <c r="K19" s="53">
        <v>2</v>
      </c>
      <c r="L19" s="53">
        <v>2</v>
      </c>
      <c r="M19" s="53">
        <v>3</v>
      </c>
      <c r="N19" s="319">
        <v>10</v>
      </c>
    </row>
    <row r="20" spans="1:19" s="56" customFormat="1" ht="15.75" customHeight="1">
      <c r="B20" s="316" t="s">
        <v>467</v>
      </c>
      <c r="C20" s="310"/>
      <c r="D20" s="211">
        <v>188</v>
      </c>
      <c r="E20" s="211">
        <v>182</v>
      </c>
      <c r="F20" s="211">
        <v>161</v>
      </c>
      <c r="G20" s="211">
        <v>138</v>
      </c>
      <c r="H20" s="579">
        <v>669</v>
      </c>
      <c r="I20" s="211"/>
      <c r="J20" s="211">
        <v>128</v>
      </c>
      <c r="K20" s="211">
        <v>137</v>
      </c>
      <c r="L20" s="211">
        <v>152</v>
      </c>
      <c r="M20" s="211">
        <v>149</v>
      </c>
      <c r="N20" s="579">
        <v>566</v>
      </c>
    </row>
    <row r="21" spans="1:19" s="56" customFormat="1" ht="12.75" customHeight="1">
      <c r="B21" s="314"/>
      <c r="C21" s="55"/>
      <c r="D21" s="62"/>
      <c r="E21" s="62"/>
      <c r="F21" s="62"/>
      <c r="G21" s="174"/>
      <c r="H21" s="355"/>
      <c r="I21" s="62"/>
      <c r="J21" s="62"/>
      <c r="K21" s="62"/>
      <c r="L21" s="62"/>
      <c r="M21" s="62"/>
      <c r="N21" s="355"/>
    </row>
    <row r="22" spans="1:19" s="58" customFormat="1" ht="12.75" customHeight="1">
      <c r="B22" s="314" t="s">
        <v>199</v>
      </c>
      <c r="C22" s="55"/>
      <c r="D22" s="53"/>
      <c r="E22" s="53"/>
      <c r="F22" s="53"/>
      <c r="G22" s="170"/>
      <c r="H22" s="319"/>
      <c r="I22" s="53"/>
      <c r="J22" s="53"/>
      <c r="K22" s="53"/>
      <c r="L22" s="53"/>
      <c r="M22" s="53"/>
      <c r="N22" s="319"/>
    </row>
    <row r="23" spans="1:19" s="58" customFormat="1" ht="12.75" customHeight="1">
      <c r="A23" s="57"/>
      <c r="B23" s="315" t="s">
        <v>192</v>
      </c>
      <c r="C23" s="54"/>
      <c r="D23" s="16">
        <v>51</v>
      </c>
      <c r="E23" s="16">
        <v>47</v>
      </c>
      <c r="F23" s="16">
        <v>45</v>
      </c>
      <c r="G23" s="352">
        <v>44</v>
      </c>
      <c r="H23" s="357">
        <v>187</v>
      </c>
      <c r="I23" s="38"/>
      <c r="J23" s="16">
        <v>42</v>
      </c>
      <c r="K23" s="16">
        <v>49</v>
      </c>
      <c r="L23" s="16">
        <v>41</v>
      </c>
      <c r="M23" s="16">
        <v>41</v>
      </c>
      <c r="N23" s="357">
        <v>173</v>
      </c>
      <c r="S23" s="59"/>
    </row>
    <row r="24" spans="1:19" s="58" customFormat="1" ht="12.75" customHeight="1">
      <c r="A24" s="57"/>
      <c r="B24" s="315" t="s">
        <v>194</v>
      </c>
      <c r="C24" s="54"/>
      <c r="D24" s="16">
        <v>185</v>
      </c>
      <c r="E24" s="16">
        <v>169</v>
      </c>
      <c r="F24" s="16">
        <v>168</v>
      </c>
      <c r="G24" s="352">
        <v>161</v>
      </c>
      <c r="H24" s="357">
        <v>683</v>
      </c>
      <c r="I24" s="38"/>
      <c r="J24" s="16">
        <v>161</v>
      </c>
      <c r="K24" s="16">
        <v>144</v>
      </c>
      <c r="L24" s="16">
        <v>137</v>
      </c>
      <c r="M24" s="16">
        <v>143</v>
      </c>
      <c r="N24" s="357">
        <v>585</v>
      </c>
      <c r="S24" s="59"/>
    </row>
    <row r="25" spans="1:19" s="56" customFormat="1" ht="12.75" customHeight="1">
      <c r="A25" s="84"/>
      <c r="B25" s="316" t="s">
        <v>200</v>
      </c>
      <c r="C25" s="310"/>
      <c r="D25" s="540">
        <v>236</v>
      </c>
      <c r="E25" s="540">
        <v>216</v>
      </c>
      <c r="F25" s="540">
        <v>213</v>
      </c>
      <c r="G25" s="540">
        <v>205</v>
      </c>
      <c r="H25" s="587">
        <v>870</v>
      </c>
      <c r="I25" s="656"/>
      <c r="J25" s="540">
        <v>203</v>
      </c>
      <c r="K25" s="540">
        <v>193</v>
      </c>
      <c r="L25" s="540">
        <v>178</v>
      </c>
      <c r="M25" s="540">
        <v>184</v>
      </c>
      <c r="N25" s="587">
        <v>758</v>
      </c>
      <c r="S25" s="74"/>
    </row>
    <row r="26" spans="1:19" s="56" customFormat="1" ht="12.75" customHeight="1">
      <c r="B26" s="314"/>
      <c r="C26" s="55"/>
      <c r="D26" s="62"/>
      <c r="E26" s="62"/>
      <c r="F26" s="62"/>
      <c r="G26" s="174"/>
      <c r="H26" s="355"/>
      <c r="I26" s="62"/>
      <c r="J26" s="62"/>
      <c r="K26" s="62"/>
      <c r="L26" s="62"/>
      <c r="M26" s="62"/>
      <c r="N26" s="355"/>
    </row>
    <row r="27" spans="1:19" s="58" customFormat="1" ht="12.75" customHeight="1">
      <c r="A27" s="77"/>
      <c r="B27" s="314" t="s">
        <v>170</v>
      </c>
      <c r="C27" s="55"/>
      <c r="D27" s="93"/>
      <c r="E27" s="93"/>
      <c r="F27" s="93"/>
      <c r="G27" s="581"/>
      <c r="H27" s="356"/>
      <c r="I27" s="93"/>
      <c r="J27" s="93"/>
      <c r="K27" s="93"/>
      <c r="L27" s="93"/>
      <c r="M27" s="93"/>
      <c r="N27" s="356"/>
    </row>
    <row r="28" spans="1:19" s="58" customFormat="1" ht="12.75" customHeight="1">
      <c r="A28" s="77"/>
      <c r="B28" s="315" t="s">
        <v>488</v>
      </c>
      <c r="C28" s="55"/>
      <c r="D28" s="93">
        <v>274</v>
      </c>
      <c r="E28" s="93">
        <v>308</v>
      </c>
      <c r="F28" s="93">
        <v>323</v>
      </c>
      <c r="G28" s="581">
        <v>227</v>
      </c>
      <c r="H28" s="356">
        <v>1132</v>
      </c>
      <c r="I28" s="93"/>
      <c r="J28" s="93">
        <v>221</v>
      </c>
      <c r="K28" s="93">
        <v>217</v>
      </c>
      <c r="L28" s="93">
        <v>260</v>
      </c>
      <c r="M28" s="93">
        <v>269</v>
      </c>
      <c r="N28" s="356">
        <v>967</v>
      </c>
    </row>
    <row r="29" spans="1:19" s="58" customFormat="1" ht="12.75" customHeight="1">
      <c r="B29" s="315" t="s">
        <v>14</v>
      </c>
      <c r="C29" s="54"/>
      <c r="D29" s="93">
        <v>244</v>
      </c>
      <c r="E29" s="93">
        <v>330</v>
      </c>
      <c r="F29" s="93">
        <v>227</v>
      </c>
      <c r="G29" s="581">
        <v>113</v>
      </c>
      <c r="H29" s="356">
        <v>914</v>
      </c>
      <c r="I29" s="93"/>
      <c r="J29" s="93">
        <v>176</v>
      </c>
      <c r="K29" s="93">
        <v>228</v>
      </c>
      <c r="L29" s="93">
        <v>263</v>
      </c>
      <c r="M29" s="93">
        <v>266</v>
      </c>
      <c r="N29" s="356">
        <v>933</v>
      </c>
      <c r="O29" s="85"/>
    </row>
    <row r="30" spans="1:19" s="58" customFormat="1" ht="12.75" customHeight="1">
      <c r="B30" s="315"/>
      <c r="C30" s="54"/>
      <c r="D30" s="53"/>
      <c r="E30" s="53"/>
      <c r="F30" s="53"/>
      <c r="G30" s="170"/>
      <c r="H30" s="319"/>
      <c r="I30" s="53"/>
      <c r="J30" s="53"/>
      <c r="K30" s="53"/>
      <c r="L30" s="53"/>
      <c r="M30" s="53"/>
      <c r="N30" s="319"/>
      <c r="S30" s="59"/>
    </row>
    <row r="31" spans="1:19" s="58" customFormat="1" ht="12.75" customHeight="1">
      <c r="A31" s="57"/>
      <c r="B31" s="332" t="s">
        <v>183</v>
      </c>
      <c r="C31" s="56"/>
      <c r="D31" s="16"/>
      <c r="E31" s="16"/>
      <c r="F31" s="16"/>
      <c r="G31" s="352"/>
      <c r="H31" s="357"/>
      <c r="I31" s="16"/>
      <c r="J31" s="16"/>
      <c r="K31" s="16"/>
      <c r="L31" s="16"/>
      <c r="M31" s="16"/>
      <c r="N31" s="357"/>
      <c r="S31" s="59"/>
    </row>
    <row r="32" spans="1:19" s="58" customFormat="1" ht="12.75" customHeight="1">
      <c r="B32" s="330" t="s">
        <v>184</v>
      </c>
      <c r="D32" s="53">
        <v>9215</v>
      </c>
      <c r="E32" s="53">
        <v>9418</v>
      </c>
      <c r="F32" s="53">
        <v>9661</v>
      </c>
      <c r="G32" s="170">
        <v>10189</v>
      </c>
      <c r="H32" s="319">
        <v>9215</v>
      </c>
      <c r="I32" s="16"/>
      <c r="J32" s="53">
        <v>10177</v>
      </c>
      <c r="K32" s="53">
        <v>10323</v>
      </c>
      <c r="L32" s="53">
        <v>10018</v>
      </c>
      <c r="M32" s="53">
        <v>9317</v>
      </c>
      <c r="N32" s="319">
        <v>10177</v>
      </c>
      <c r="O32" s="56"/>
      <c r="S32" s="59"/>
    </row>
    <row r="33" spans="1:19" s="58" customFormat="1" ht="12.75" customHeight="1">
      <c r="B33" s="330" t="s">
        <v>185</v>
      </c>
      <c r="D33" s="53">
        <v>255</v>
      </c>
      <c r="E33" s="53">
        <v>237</v>
      </c>
      <c r="F33" s="53">
        <v>238</v>
      </c>
      <c r="G33" s="170">
        <v>237</v>
      </c>
      <c r="H33" s="319">
        <v>967</v>
      </c>
      <c r="I33" s="16"/>
      <c r="J33" s="53">
        <v>203</v>
      </c>
      <c r="K33" s="53">
        <v>219</v>
      </c>
      <c r="L33" s="53">
        <v>231</v>
      </c>
      <c r="M33" s="53">
        <v>227</v>
      </c>
      <c r="N33" s="319">
        <v>880</v>
      </c>
      <c r="O33" s="56"/>
      <c r="S33" s="59"/>
    </row>
    <row r="34" spans="1:19" s="58" customFormat="1" ht="12.75" customHeight="1">
      <c r="B34" s="330" t="s">
        <v>186</v>
      </c>
      <c r="D34" s="53">
        <v>-165</v>
      </c>
      <c r="E34" s="53">
        <v>-160</v>
      </c>
      <c r="F34" s="53">
        <v>-122</v>
      </c>
      <c r="G34" s="170">
        <v>-298</v>
      </c>
      <c r="H34" s="319">
        <v>-745</v>
      </c>
      <c r="I34" s="16"/>
      <c r="J34" s="53">
        <v>-148</v>
      </c>
      <c r="K34" s="53">
        <v>-175</v>
      </c>
      <c r="L34" s="53">
        <v>-318</v>
      </c>
      <c r="M34" s="53">
        <v>-132</v>
      </c>
      <c r="N34" s="319">
        <v>-773</v>
      </c>
      <c r="O34" s="56"/>
      <c r="S34" s="59"/>
    </row>
    <row r="35" spans="1:19" s="58" customFormat="1" ht="12.75" customHeight="1">
      <c r="B35" s="330" t="s">
        <v>187</v>
      </c>
      <c r="D35" s="53">
        <v>178</v>
      </c>
      <c r="E35" s="53">
        <v>152</v>
      </c>
      <c r="F35" s="53">
        <v>481</v>
      </c>
      <c r="G35" s="170">
        <v>242</v>
      </c>
      <c r="H35" s="319">
        <v>1053</v>
      </c>
      <c r="I35" s="16"/>
      <c r="J35" s="53">
        <v>135</v>
      </c>
      <c r="K35" s="53">
        <v>-456</v>
      </c>
      <c r="L35" s="53">
        <v>-702</v>
      </c>
      <c r="M35" s="53">
        <v>68</v>
      </c>
      <c r="N35" s="319">
        <v>-955</v>
      </c>
      <c r="O35" s="56"/>
      <c r="S35" s="59"/>
    </row>
    <row r="36" spans="1:19" s="58" customFormat="1" ht="12.75" customHeight="1">
      <c r="B36" s="330" t="s">
        <v>188</v>
      </c>
      <c r="D36" s="53">
        <v>-65</v>
      </c>
      <c r="E36" s="53">
        <v>14</v>
      </c>
      <c r="F36" s="53">
        <v>-69</v>
      </c>
      <c r="G36" s="170">
        <v>-193</v>
      </c>
      <c r="H36" s="319">
        <v>-313</v>
      </c>
      <c r="I36" s="16"/>
      <c r="J36" s="53">
        <v>-44</v>
      </c>
      <c r="K36" s="53">
        <v>107</v>
      </c>
      <c r="L36" s="53">
        <v>88</v>
      </c>
      <c r="M36" s="53">
        <v>20</v>
      </c>
      <c r="N36" s="319">
        <v>171</v>
      </c>
      <c r="O36" s="56"/>
      <c r="S36" s="59"/>
    </row>
    <row r="37" spans="1:19" s="56" customFormat="1" ht="12.75" customHeight="1">
      <c r="A37" s="84"/>
      <c r="B37" s="331" t="s">
        <v>189</v>
      </c>
      <c r="C37" s="924"/>
      <c r="D37" s="540">
        <v>9418</v>
      </c>
      <c r="E37" s="540">
        <v>9661</v>
      </c>
      <c r="F37" s="540">
        <v>10189</v>
      </c>
      <c r="G37" s="540">
        <v>10177</v>
      </c>
      <c r="H37" s="579">
        <v>10177</v>
      </c>
      <c r="I37" s="540"/>
      <c r="J37" s="540">
        <v>10323</v>
      </c>
      <c r="K37" s="540">
        <v>10018</v>
      </c>
      <c r="L37" s="540">
        <v>9317</v>
      </c>
      <c r="M37" s="540">
        <v>9500</v>
      </c>
      <c r="N37" s="579">
        <v>9500</v>
      </c>
      <c r="S37" s="74"/>
    </row>
    <row r="38" spans="1:19" s="58" customFormat="1" ht="9" customHeight="1">
      <c r="B38" s="54"/>
      <c r="C38" s="54"/>
      <c r="D38" s="54"/>
      <c r="E38" s="54"/>
      <c r="F38" s="54"/>
      <c r="G38" s="54"/>
      <c r="H38" s="54"/>
      <c r="I38" s="54"/>
      <c r="J38" s="54"/>
      <c r="K38" s="54"/>
      <c r="L38" s="54"/>
      <c r="M38" s="54"/>
    </row>
    <row r="39" spans="1:19" ht="12.75" customHeight="1">
      <c r="D39" s="33"/>
      <c r="E39" s="33"/>
      <c r="F39" s="33"/>
      <c r="G39" s="33"/>
      <c r="H39" s="33"/>
      <c r="I39" s="33"/>
      <c r="J39" s="33"/>
      <c r="K39" s="33"/>
      <c r="L39" s="33"/>
      <c r="M39" s="33"/>
    </row>
    <row r="40" spans="1:19" ht="12.75" customHeight="1">
      <c r="D40" s="33"/>
      <c r="E40" s="33"/>
      <c r="F40" s="33"/>
      <c r="G40" s="33"/>
      <c r="H40" s="33"/>
      <c r="I40" s="33"/>
      <c r="J40" s="33"/>
      <c r="K40" s="33"/>
      <c r="L40" s="33"/>
      <c r="M40" s="33"/>
    </row>
    <row r="41" spans="1:19" ht="12.75" customHeight="1">
      <c r="D41" s="33"/>
      <c r="E41" s="33"/>
      <c r="F41" s="33"/>
      <c r="G41" s="33"/>
      <c r="H41" s="33"/>
      <c r="I41" s="33"/>
      <c r="J41" s="33"/>
      <c r="K41" s="33"/>
      <c r="L41" s="33"/>
      <c r="M41" s="33"/>
    </row>
    <row r="42" spans="1:19">
      <c r="D42" s="33"/>
      <c r="E42" s="33"/>
      <c r="F42" s="33"/>
      <c r="G42" s="33"/>
      <c r="H42" s="33"/>
      <c r="I42" s="33"/>
      <c r="J42" s="33"/>
      <c r="K42" s="33"/>
      <c r="L42" s="33"/>
      <c r="M42" s="33"/>
    </row>
    <row r="43" spans="1:19">
      <c r="D43" s="33"/>
      <c r="E43" s="33"/>
      <c r="F43" s="33"/>
      <c r="G43" s="33"/>
      <c r="H43" s="33"/>
      <c r="I43" s="33"/>
      <c r="J43" s="33"/>
      <c r="K43" s="33"/>
      <c r="L43" s="33"/>
      <c r="M43" s="33"/>
    </row>
    <row r="44" spans="1:19">
      <c r="D44" s="33"/>
      <c r="E44" s="33"/>
      <c r="F44" s="33"/>
      <c r="G44" s="33"/>
      <c r="H44" s="33"/>
      <c r="I44" s="33"/>
      <c r="J44" s="33"/>
      <c r="K44" s="33"/>
      <c r="L44" s="33"/>
      <c r="M44" s="33"/>
    </row>
    <row r="45" spans="1:19">
      <c r="D45" s="33"/>
      <c r="E45" s="33"/>
      <c r="F45" s="33"/>
      <c r="G45" s="33"/>
      <c r="H45" s="33"/>
      <c r="I45" s="33"/>
      <c r="J45" s="33"/>
      <c r="K45" s="33"/>
      <c r="L45" s="33"/>
      <c r="M45" s="33"/>
    </row>
  </sheetData>
  <customSheetViews>
    <customSheetView guid="{D15F3CC7-B001-4F79-9D34-D171A1849FB9}" showGridLines="0" fitToPage="1" showRuler="0">
      <pageMargins left="0.75" right="0.75" top="1" bottom="1" header="0.5" footer="0.5"/>
      <pageSetup paperSize="9" scale="79" orientation="landscape" r:id="rId1"/>
      <headerFooter alignWithMargins="0"/>
    </customSheetView>
    <customSheetView guid="{98587979-EF82-4667-8669-DB03AA8C1E73}" showGridLines="0" fitToPage="1" showRuler="0">
      <pageMargins left="0.75" right="0.75" top="1" bottom="1" header="0.5" footer="0.5"/>
      <pageSetup paperSize="9" scale="79" orientation="landscape" r:id="rId2"/>
      <headerFooter alignWithMargins="0"/>
    </customSheetView>
    <customSheetView guid="{8599CEE8-7E8B-484C-B2F0-6E8B40CAC0FA}" showPageBreaks="1" showGridLines="0" fitToPage="1" showRuler="0" topLeftCell="D7">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selection activeCell="B30" sqref="B30:K30"/>
      <pageMargins left="0.75" right="0.75" top="1" bottom="1" header="0.5" footer="0.5"/>
      <pageSetup paperSize="9" scale="77" orientation="landscape" r:id="rId4"/>
      <headerFooter alignWithMargins="0">
        <oddFooter>&amp;R&amp;9&amp;P</oddFooter>
      </headerFooter>
    </customSheetView>
  </customSheetViews>
  <mergeCells count="2">
    <mergeCell ref="J6:N6"/>
    <mergeCell ref="C6:H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24.xml><?xml version="1.0" encoding="utf-8"?>
<worksheet xmlns="http://schemas.openxmlformats.org/spreadsheetml/2006/main" xmlns:r="http://schemas.openxmlformats.org/officeDocument/2006/relationships">
  <sheetPr codeName="Sheet13">
    <pageSetUpPr fitToPage="1"/>
  </sheetPr>
  <dimension ref="A1:Y107"/>
  <sheetViews>
    <sheetView showGridLines="0" zoomScaleNormal="100" workbookViewId="0"/>
  </sheetViews>
  <sheetFormatPr defaultRowHeight="12"/>
  <cols>
    <col min="1" max="1" width="2.140625" style="33" customWidth="1"/>
    <col min="2" max="2" width="49.7109375" style="33" customWidth="1"/>
    <col min="3" max="7" width="11.28515625" style="33" customWidth="1"/>
    <col min="8" max="8" width="2.42578125" style="33" customWidth="1"/>
    <col min="9" max="13" width="11.28515625" style="33" customWidth="1"/>
    <col min="14" max="14" width="2.140625" style="33" customWidth="1"/>
    <col min="15" max="15" width="23.42578125" style="33" customWidth="1"/>
    <col min="16" max="16" width="1.7109375" style="33" customWidth="1"/>
    <col min="17" max="18" width="10.5703125" style="33" bestFit="1" customWidth="1"/>
    <col min="19" max="19" width="11.5703125" style="33" bestFit="1" customWidth="1"/>
    <col min="20" max="20" width="1.5703125" style="33" customWidth="1"/>
    <col min="21" max="21" width="11.5703125" style="33" bestFit="1" customWidth="1"/>
    <col min="22" max="22" width="1.42578125" style="33" customWidth="1"/>
    <col min="23" max="23" width="11.5703125" style="33" bestFit="1" customWidth="1"/>
    <col min="24" max="24" width="1.28515625" style="33" customWidth="1"/>
    <col min="25" max="25" width="11.5703125" style="33" bestFit="1" customWidth="1"/>
    <col min="26" max="16384" width="9.140625" style="33"/>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201</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9" customFormat="1">
      <c r="B7" s="187"/>
      <c r="C7" s="12" t="s">
        <v>8</v>
      </c>
      <c r="D7" s="12" t="s">
        <v>9</v>
      </c>
      <c r="E7" s="12" t="s">
        <v>10</v>
      </c>
      <c r="F7" s="12" t="s">
        <v>11</v>
      </c>
      <c r="G7" s="213" t="s">
        <v>36</v>
      </c>
      <c r="I7" s="12" t="s">
        <v>8</v>
      </c>
      <c r="J7" s="12" t="s">
        <v>9</v>
      </c>
      <c r="K7" s="12" t="s">
        <v>10</v>
      </c>
      <c r="L7" s="12" t="s">
        <v>11</v>
      </c>
      <c r="M7" s="213" t="s">
        <v>36</v>
      </c>
    </row>
    <row r="8" spans="1:16" s="9" customFormat="1">
      <c r="B8" s="185"/>
      <c r="C8" s="13" t="s">
        <v>12</v>
      </c>
      <c r="D8" s="13" t="s">
        <v>12</v>
      </c>
      <c r="E8" s="13" t="s">
        <v>12</v>
      </c>
      <c r="F8" s="13" t="s">
        <v>12</v>
      </c>
      <c r="G8" s="214" t="s">
        <v>37</v>
      </c>
      <c r="I8" s="13" t="s">
        <v>12</v>
      </c>
      <c r="J8" s="13" t="s">
        <v>12</v>
      </c>
      <c r="K8" s="13" t="s">
        <v>12</v>
      </c>
      <c r="L8" s="13" t="s">
        <v>12</v>
      </c>
      <c r="M8" s="214" t="s">
        <v>37</v>
      </c>
    </row>
    <row r="9" spans="1:16" s="54" customFormat="1" ht="12.75" customHeight="1">
      <c r="A9" s="55"/>
      <c r="B9" s="314" t="s">
        <v>191</v>
      </c>
      <c r="C9" s="62"/>
      <c r="D9" s="62"/>
      <c r="E9" s="62"/>
      <c r="F9" s="62"/>
      <c r="G9" s="218"/>
      <c r="H9" s="53"/>
      <c r="I9" s="62"/>
      <c r="J9" s="62"/>
      <c r="K9" s="62"/>
      <c r="L9" s="62"/>
      <c r="M9" s="218"/>
      <c r="N9" s="55"/>
      <c r="P9" s="55"/>
    </row>
    <row r="10" spans="1:16" s="54" customFormat="1" ht="12.75" customHeight="1">
      <c r="A10" s="55"/>
      <c r="B10" s="315" t="s">
        <v>192</v>
      </c>
      <c r="C10" s="53">
        <v>162</v>
      </c>
      <c r="D10" s="53">
        <v>155</v>
      </c>
      <c r="E10" s="53">
        <v>135</v>
      </c>
      <c r="F10" s="170">
        <v>116</v>
      </c>
      <c r="G10" s="319">
        <v>568</v>
      </c>
      <c r="H10" s="53"/>
      <c r="I10" s="53">
        <v>105</v>
      </c>
      <c r="J10" s="53">
        <v>111</v>
      </c>
      <c r="K10" s="53">
        <v>126</v>
      </c>
      <c r="L10" s="53">
        <v>129</v>
      </c>
      <c r="M10" s="319">
        <v>471</v>
      </c>
      <c r="N10" s="55"/>
      <c r="P10" s="55"/>
    </row>
    <row r="11" spans="1:16" s="54" customFormat="1" ht="12.75" customHeight="1">
      <c r="A11" s="55"/>
      <c r="B11" s="315" t="s">
        <v>193</v>
      </c>
      <c r="C11" s="53">
        <v>2</v>
      </c>
      <c r="D11" s="53">
        <v>3</v>
      </c>
      <c r="E11" s="53">
        <v>3</v>
      </c>
      <c r="F11" s="170">
        <v>2</v>
      </c>
      <c r="G11" s="319">
        <v>10</v>
      </c>
      <c r="H11" s="53"/>
      <c r="I11" s="53">
        <v>3</v>
      </c>
      <c r="J11" s="53">
        <v>5</v>
      </c>
      <c r="K11" s="53">
        <v>6</v>
      </c>
      <c r="L11" s="53">
        <v>6</v>
      </c>
      <c r="M11" s="319">
        <v>20</v>
      </c>
      <c r="N11" s="55"/>
      <c r="P11" s="55"/>
    </row>
    <row r="12" spans="1:16" s="54" customFormat="1" ht="12.75" customHeight="1">
      <c r="A12" s="55"/>
      <c r="B12" s="315" t="s">
        <v>194</v>
      </c>
      <c r="C12" s="53">
        <v>24</v>
      </c>
      <c r="D12" s="53">
        <v>24</v>
      </c>
      <c r="E12" s="53">
        <v>23</v>
      </c>
      <c r="F12" s="170">
        <v>20</v>
      </c>
      <c r="G12" s="319">
        <v>91</v>
      </c>
      <c r="H12" s="53"/>
      <c r="I12" s="53">
        <v>20</v>
      </c>
      <c r="J12" s="53">
        <v>21</v>
      </c>
      <c r="K12" s="53">
        <v>20</v>
      </c>
      <c r="L12" s="53">
        <v>14</v>
      </c>
      <c r="M12" s="319">
        <v>75</v>
      </c>
      <c r="N12" s="55"/>
      <c r="P12" s="55"/>
    </row>
    <row r="13" spans="1:16" s="54" customFormat="1" ht="18" customHeight="1">
      <c r="A13" s="55"/>
      <c r="B13" s="316" t="s">
        <v>467</v>
      </c>
      <c r="C13" s="211">
        <v>188</v>
      </c>
      <c r="D13" s="211">
        <v>182</v>
      </c>
      <c r="E13" s="211">
        <v>161</v>
      </c>
      <c r="F13" s="578">
        <v>138</v>
      </c>
      <c r="G13" s="579">
        <v>669</v>
      </c>
      <c r="H13" s="580"/>
      <c r="I13" s="211">
        <v>128</v>
      </c>
      <c r="J13" s="211">
        <v>137</v>
      </c>
      <c r="K13" s="211">
        <v>152</v>
      </c>
      <c r="L13" s="211">
        <v>149</v>
      </c>
      <c r="M13" s="579">
        <v>566</v>
      </c>
      <c r="N13" s="55"/>
      <c r="P13" s="55"/>
    </row>
    <row r="14" spans="1:16" s="54" customFormat="1" ht="12.75" customHeight="1">
      <c r="A14" s="55"/>
      <c r="B14" s="314"/>
      <c r="C14" s="62"/>
      <c r="D14" s="62"/>
      <c r="E14" s="62"/>
      <c r="F14" s="174"/>
      <c r="G14" s="355"/>
      <c r="H14" s="53"/>
      <c r="I14" s="62"/>
      <c r="J14" s="62"/>
      <c r="K14" s="62"/>
      <c r="L14" s="62"/>
      <c r="M14" s="355"/>
      <c r="N14" s="55"/>
      <c r="P14" s="55"/>
    </row>
    <row r="15" spans="1:16" s="54" customFormat="1" ht="12.75" customHeight="1">
      <c r="B15" s="315" t="s">
        <v>195</v>
      </c>
      <c r="C15" s="53">
        <v>109</v>
      </c>
      <c r="D15" s="53">
        <v>104</v>
      </c>
      <c r="E15" s="53">
        <v>88</v>
      </c>
      <c r="F15" s="170">
        <v>66</v>
      </c>
      <c r="G15" s="319">
        <v>367</v>
      </c>
      <c r="H15" s="53"/>
      <c r="I15" s="53">
        <v>57</v>
      </c>
      <c r="J15" s="53">
        <v>59</v>
      </c>
      <c r="K15" s="53">
        <v>69</v>
      </c>
      <c r="L15" s="53">
        <v>71</v>
      </c>
      <c r="M15" s="319">
        <v>256</v>
      </c>
    </row>
    <row r="16" spans="1:16" s="54" customFormat="1" ht="12.75" customHeight="1">
      <c r="B16" s="315" t="s">
        <v>196</v>
      </c>
      <c r="C16" s="53">
        <v>31</v>
      </c>
      <c r="D16" s="53">
        <v>32</v>
      </c>
      <c r="E16" s="53">
        <v>32</v>
      </c>
      <c r="F16" s="170">
        <v>36</v>
      </c>
      <c r="G16" s="319">
        <v>131</v>
      </c>
      <c r="H16" s="53"/>
      <c r="I16" s="53">
        <v>35</v>
      </c>
      <c r="J16" s="53">
        <v>43</v>
      </c>
      <c r="K16" s="53">
        <v>50</v>
      </c>
      <c r="L16" s="53">
        <v>51</v>
      </c>
      <c r="M16" s="319">
        <v>179</v>
      </c>
    </row>
    <row r="17" spans="1:14" s="54" customFormat="1" ht="12.75" customHeight="1">
      <c r="B17" s="315" t="s">
        <v>197</v>
      </c>
      <c r="C17" s="53">
        <v>37</v>
      </c>
      <c r="D17" s="53">
        <v>37</v>
      </c>
      <c r="E17" s="53">
        <v>34</v>
      </c>
      <c r="F17" s="170">
        <v>30</v>
      </c>
      <c r="G17" s="319">
        <v>138</v>
      </c>
      <c r="H17" s="53"/>
      <c r="I17" s="53">
        <v>33</v>
      </c>
      <c r="J17" s="53">
        <v>33</v>
      </c>
      <c r="K17" s="53">
        <v>31</v>
      </c>
      <c r="L17" s="53">
        <v>24</v>
      </c>
      <c r="M17" s="319">
        <v>121</v>
      </c>
    </row>
    <row r="18" spans="1:14" s="54" customFormat="1" ht="12.75" customHeight="1">
      <c r="B18" s="315" t="s">
        <v>198</v>
      </c>
      <c r="C18" s="53">
        <v>11</v>
      </c>
      <c r="D18" s="53">
        <v>9</v>
      </c>
      <c r="E18" s="53">
        <v>7</v>
      </c>
      <c r="F18" s="170">
        <v>6</v>
      </c>
      <c r="G18" s="319">
        <v>33</v>
      </c>
      <c r="H18" s="53"/>
      <c r="I18" s="53">
        <v>3</v>
      </c>
      <c r="J18" s="53">
        <v>2</v>
      </c>
      <c r="K18" s="53">
        <v>2</v>
      </c>
      <c r="L18" s="53">
        <v>3</v>
      </c>
      <c r="M18" s="319">
        <v>10</v>
      </c>
    </row>
    <row r="19" spans="1:14" s="55" customFormat="1" ht="19.5" customHeight="1">
      <c r="B19" s="316" t="s">
        <v>467</v>
      </c>
      <c r="C19" s="211">
        <v>188</v>
      </c>
      <c r="D19" s="211">
        <v>182</v>
      </c>
      <c r="E19" s="211">
        <v>161</v>
      </c>
      <c r="F19" s="578">
        <v>138</v>
      </c>
      <c r="G19" s="579">
        <v>669</v>
      </c>
      <c r="H19" s="211"/>
      <c r="I19" s="211">
        <v>128</v>
      </c>
      <c r="J19" s="211">
        <v>137</v>
      </c>
      <c r="K19" s="211">
        <v>152</v>
      </c>
      <c r="L19" s="211">
        <v>149</v>
      </c>
      <c r="M19" s="579">
        <v>566</v>
      </c>
    </row>
    <row r="20" spans="1:14" s="55" customFormat="1" ht="12.75" customHeight="1">
      <c r="B20" s="314"/>
      <c r="C20" s="62"/>
      <c r="D20" s="62"/>
      <c r="E20" s="62"/>
      <c r="F20" s="174"/>
      <c r="G20" s="355"/>
      <c r="H20" s="62"/>
      <c r="I20" s="62"/>
      <c r="J20" s="62"/>
      <c r="K20" s="62"/>
      <c r="L20" s="62"/>
      <c r="M20" s="355"/>
    </row>
    <row r="21" spans="1:14" s="55" customFormat="1" ht="12.75" customHeight="1">
      <c r="B21" s="314" t="s">
        <v>98</v>
      </c>
      <c r="C21" s="53">
        <v>1342</v>
      </c>
      <c r="D21" s="53">
        <v>1371</v>
      </c>
      <c r="E21" s="53">
        <v>1354</v>
      </c>
      <c r="F21" s="170">
        <v>1255</v>
      </c>
      <c r="G21" s="319">
        <v>5322</v>
      </c>
      <c r="H21" s="62"/>
      <c r="I21" s="53">
        <v>1198</v>
      </c>
      <c r="J21" s="53">
        <v>1261</v>
      </c>
      <c r="K21" s="53">
        <v>1312</v>
      </c>
      <c r="L21" s="53">
        <v>1386</v>
      </c>
      <c r="M21" s="319">
        <v>5157</v>
      </c>
    </row>
    <row r="22" spans="1:14" s="55" customFormat="1" ht="12.75" customHeight="1">
      <c r="B22" s="314"/>
      <c r="C22" s="62"/>
      <c r="D22" s="62"/>
      <c r="E22" s="62"/>
      <c r="F22" s="174"/>
      <c r="G22" s="355"/>
      <c r="H22" s="62"/>
      <c r="I22" s="62"/>
      <c r="J22" s="62"/>
      <c r="K22" s="62"/>
      <c r="L22" s="62"/>
      <c r="M22" s="355"/>
    </row>
    <row r="23" spans="1:14" s="54" customFormat="1" ht="12.75" customHeight="1">
      <c r="A23" s="554"/>
      <c r="B23" s="314" t="s">
        <v>170</v>
      </c>
      <c r="C23" s="53"/>
      <c r="D23" s="53"/>
      <c r="E23" s="53"/>
      <c r="F23" s="581"/>
      <c r="G23" s="319"/>
      <c r="H23" s="53"/>
      <c r="I23" s="53"/>
      <c r="J23" s="53"/>
      <c r="K23" s="53"/>
      <c r="L23" s="53"/>
      <c r="M23" s="319"/>
    </row>
    <row r="24" spans="1:14" s="54" customFormat="1" ht="12.75" customHeight="1">
      <c r="A24" s="554"/>
      <c r="B24" s="315" t="s">
        <v>488</v>
      </c>
      <c r="C24" s="53">
        <v>159</v>
      </c>
      <c r="D24" s="53">
        <v>214</v>
      </c>
      <c r="E24" s="53">
        <v>237</v>
      </c>
      <c r="F24" s="581">
        <v>159</v>
      </c>
      <c r="G24" s="356">
        <v>769</v>
      </c>
      <c r="H24" s="53"/>
      <c r="I24" s="53">
        <v>153</v>
      </c>
      <c r="J24" s="53">
        <v>118</v>
      </c>
      <c r="K24" s="53">
        <v>193</v>
      </c>
      <c r="L24" s="53">
        <v>189</v>
      </c>
      <c r="M24" s="356">
        <v>653</v>
      </c>
    </row>
    <row r="25" spans="1:14" s="54" customFormat="1" ht="12.75" customHeight="1">
      <c r="B25" s="315" t="s">
        <v>14</v>
      </c>
      <c r="C25" s="93">
        <v>135</v>
      </c>
      <c r="D25" s="93">
        <v>232</v>
      </c>
      <c r="E25" s="93">
        <v>156</v>
      </c>
      <c r="F25" s="170">
        <v>70</v>
      </c>
      <c r="G25" s="356">
        <v>593</v>
      </c>
      <c r="H25" s="93"/>
      <c r="I25" s="93">
        <v>120</v>
      </c>
      <c r="J25" s="93">
        <v>132</v>
      </c>
      <c r="K25" s="93">
        <v>197</v>
      </c>
      <c r="L25" s="93">
        <v>187</v>
      </c>
      <c r="M25" s="356">
        <v>636</v>
      </c>
    </row>
    <row r="26" spans="1:14" s="54" customFormat="1" ht="12.75" customHeight="1">
      <c r="A26" s="554"/>
      <c r="B26" s="314"/>
      <c r="C26" s="93"/>
      <c r="D26" s="93"/>
      <c r="E26" s="93"/>
      <c r="F26" s="581"/>
      <c r="G26" s="356"/>
      <c r="H26" s="93"/>
      <c r="I26" s="93"/>
      <c r="J26" s="93"/>
      <c r="K26" s="93"/>
      <c r="L26" s="93"/>
      <c r="M26" s="356"/>
      <c r="N26" s="168"/>
    </row>
    <row r="27" spans="1:14" s="54" customFormat="1" ht="12.75" customHeight="1">
      <c r="A27" s="554"/>
      <c r="B27" s="314" t="s">
        <v>202</v>
      </c>
      <c r="C27" s="93"/>
      <c r="D27" s="93"/>
      <c r="E27" s="93"/>
      <c r="F27" s="582"/>
      <c r="G27" s="356"/>
      <c r="H27" s="93"/>
      <c r="I27" s="93"/>
      <c r="J27" s="93"/>
      <c r="K27" s="93"/>
      <c r="L27" s="93"/>
      <c r="M27" s="356"/>
      <c r="N27" s="168"/>
    </row>
    <row r="28" spans="1:14" s="54" customFormat="1" ht="12.75" customHeight="1">
      <c r="B28" s="315" t="s">
        <v>411</v>
      </c>
      <c r="C28" s="352">
        <v>16072</v>
      </c>
      <c r="D28" s="352">
        <v>17791</v>
      </c>
      <c r="E28" s="352">
        <v>17963</v>
      </c>
      <c r="F28" s="352">
        <v>17930</v>
      </c>
      <c r="G28" s="319">
        <v>16072</v>
      </c>
      <c r="H28" s="16"/>
      <c r="I28" s="352">
        <v>17462</v>
      </c>
      <c r="J28" s="352">
        <v>17392</v>
      </c>
      <c r="K28" s="352">
        <v>17736</v>
      </c>
      <c r="L28" s="352">
        <v>18138</v>
      </c>
      <c r="M28" s="319">
        <v>17462</v>
      </c>
      <c r="N28" s="168"/>
    </row>
    <row r="29" spans="1:14" s="54" customFormat="1" ht="12.75" customHeight="1">
      <c r="B29" s="315" t="s">
        <v>176</v>
      </c>
      <c r="C29" s="53">
        <v>653</v>
      </c>
      <c r="D29" s="53">
        <v>644</v>
      </c>
      <c r="E29" s="53">
        <v>641</v>
      </c>
      <c r="F29" s="170">
        <v>535</v>
      </c>
      <c r="G29" s="319">
        <v>2473</v>
      </c>
      <c r="H29" s="16"/>
      <c r="I29" s="53">
        <v>548</v>
      </c>
      <c r="J29" s="53">
        <v>579</v>
      </c>
      <c r="K29" s="53">
        <v>628</v>
      </c>
      <c r="L29" s="53">
        <v>636</v>
      </c>
      <c r="M29" s="319">
        <v>2391</v>
      </c>
      <c r="N29" s="168"/>
    </row>
    <row r="30" spans="1:14" s="54" customFormat="1" ht="12.75" customHeight="1">
      <c r="B30" s="315" t="s">
        <v>203</v>
      </c>
      <c r="C30" s="53">
        <v>-201</v>
      </c>
      <c r="D30" s="53">
        <v>-298</v>
      </c>
      <c r="E30" s="53">
        <v>-236</v>
      </c>
      <c r="F30" s="170">
        <v>-287</v>
      </c>
      <c r="G30" s="319">
        <v>-1022</v>
      </c>
      <c r="H30" s="16"/>
      <c r="I30" s="53">
        <v>-290</v>
      </c>
      <c r="J30" s="53">
        <v>-286</v>
      </c>
      <c r="K30" s="53">
        <v>-170</v>
      </c>
      <c r="L30" s="53">
        <v>-326</v>
      </c>
      <c r="M30" s="319">
        <v>-1072</v>
      </c>
      <c r="N30" s="168"/>
    </row>
    <row r="31" spans="1:14" s="54" customFormat="1" ht="12.75" customHeight="1">
      <c r="B31" s="583" t="s">
        <v>43</v>
      </c>
      <c r="C31" s="541">
        <v>1267</v>
      </c>
      <c r="D31" s="541">
        <v>-174</v>
      </c>
      <c r="E31" s="541">
        <v>-438</v>
      </c>
      <c r="F31" s="584">
        <v>-716</v>
      </c>
      <c r="G31" s="585">
        <v>-61</v>
      </c>
      <c r="H31" s="183"/>
      <c r="I31" s="541">
        <v>-328</v>
      </c>
      <c r="J31" s="541">
        <v>51</v>
      </c>
      <c r="K31" s="541">
        <v>-56</v>
      </c>
      <c r="L31" s="541">
        <v>-81</v>
      </c>
      <c r="M31" s="585">
        <v>-414</v>
      </c>
      <c r="N31" s="168"/>
    </row>
    <row r="32" spans="1:14" s="54" customFormat="1" ht="12.75" customHeight="1">
      <c r="A32" s="46"/>
      <c r="B32" s="314" t="s">
        <v>204</v>
      </c>
      <c r="C32" s="542">
        <v>17791</v>
      </c>
      <c r="D32" s="542">
        <v>17963</v>
      </c>
      <c r="E32" s="542">
        <v>17930</v>
      </c>
      <c r="F32" s="542">
        <v>17462</v>
      </c>
      <c r="G32" s="357">
        <v>17462</v>
      </c>
      <c r="H32" s="16"/>
      <c r="I32" s="542">
        <v>17392</v>
      </c>
      <c r="J32" s="542">
        <v>17736</v>
      </c>
      <c r="K32" s="542">
        <v>18138</v>
      </c>
      <c r="L32" s="542">
        <v>18367</v>
      </c>
      <c r="M32" s="357">
        <v>18367</v>
      </c>
      <c r="N32" s="168"/>
    </row>
    <row r="33" spans="1:25" s="54" customFormat="1" ht="12.75" customHeight="1">
      <c r="B33" s="315" t="s">
        <v>205</v>
      </c>
      <c r="C33" s="53">
        <v>1340</v>
      </c>
      <c r="D33" s="53">
        <v>1347</v>
      </c>
      <c r="E33" s="53">
        <v>1327</v>
      </c>
      <c r="F33" s="166">
        <v>1208</v>
      </c>
      <c r="G33" s="319">
        <v>1208</v>
      </c>
      <c r="H33" s="16"/>
      <c r="I33" s="53">
        <v>1186</v>
      </c>
      <c r="J33" s="53">
        <v>1239</v>
      </c>
      <c r="K33" s="53">
        <v>1272</v>
      </c>
      <c r="L33" s="53">
        <v>1331</v>
      </c>
      <c r="M33" s="319">
        <v>1331</v>
      </c>
      <c r="N33" s="168"/>
    </row>
    <row r="34" spans="1:25" s="54" customFormat="1" ht="12.75" customHeight="1">
      <c r="B34" s="315" t="s">
        <v>197</v>
      </c>
      <c r="C34" s="53">
        <v>11202</v>
      </c>
      <c r="D34" s="53">
        <v>11050</v>
      </c>
      <c r="E34" s="53">
        <v>11379</v>
      </c>
      <c r="F34" s="166">
        <v>12577</v>
      </c>
      <c r="G34" s="319">
        <v>12577</v>
      </c>
      <c r="H34" s="16"/>
      <c r="I34" s="53">
        <v>12111</v>
      </c>
      <c r="J34" s="53">
        <v>12248</v>
      </c>
      <c r="K34" s="53">
        <v>12253</v>
      </c>
      <c r="L34" s="53">
        <v>12451</v>
      </c>
      <c r="M34" s="319">
        <v>12451</v>
      </c>
      <c r="N34" s="168"/>
    </row>
    <row r="35" spans="1:25" s="55" customFormat="1" ht="12.75" customHeight="1">
      <c r="A35" s="51"/>
      <c r="B35" s="316" t="s">
        <v>206</v>
      </c>
      <c r="C35" s="540">
        <v>30333</v>
      </c>
      <c r="D35" s="540">
        <v>30360</v>
      </c>
      <c r="E35" s="540">
        <v>30636</v>
      </c>
      <c r="F35" s="586">
        <v>31247</v>
      </c>
      <c r="G35" s="587">
        <v>31247</v>
      </c>
      <c r="H35" s="540"/>
      <c r="I35" s="540">
        <v>30689</v>
      </c>
      <c r="J35" s="540">
        <v>31223</v>
      </c>
      <c r="K35" s="540">
        <v>31663</v>
      </c>
      <c r="L35" s="540">
        <v>32149</v>
      </c>
      <c r="M35" s="587">
        <v>32149</v>
      </c>
      <c r="N35" s="108"/>
    </row>
    <row r="36" spans="1:25" s="54" customFormat="1" ht="12.75" customHeight="1">
      <c r="A36" s="46"/>
      <c r="B36" s="315"/>
      <c r="C36" s="16"/>
      <c r="D36" s="16"/>
      <c r="E36" s="16"/>
      <c r="F36" s="16"/>
      <c r="G36" s="357"/>
      <c r="H36" s="16"/>
      <c r="I36" s="16"/>
      <c r="J36" s="16"/>
      <c r="K36" s="16"/>
      <c r="L36" s="16"/>
      <c r="M36" s="357"/>
      <c r="N36" s="168"/>
    </row>
    <row r="37" spans="1:25" s="54" customFormat="1" ht="12.75" customHeight="1">
      <c r="A37" s="554"/>
      <c r="B37" s="314" t="s">
        <v>534</v>
      </c>
      <c r="C37" s="93"/>
      <c r="D37" s="93"/>
      <c r="E37" s="93"/>
      <c r="F37" s="93"/>
      <c r="G37" s="356"/>
      <c r="H37" s="93"/>
      <c r="I37" s="93"/>
      <c r="J37" s="93"/>
      <c r="K37" s="93"/>
      <c r="L37" s="93"/>
      <c r="M37" s="356"/>
      <c r="S37" s="47"/>
    </row>
    <row r="38" spans="1:25" s="546" customFormat="1" ht="12.75" customHeight="1">
      <c r="A38" s="543"/>
      <c r="B38" s="345" t="s">
        <v>207</v>
      </c>
      <c r="C38" s="543">
        <v>5.9200000000000003E-2</v>
      </c>
      <c r="D38" s="543">
        <v>6.0299999999999999E-2</v>
      </c>
      <c r="E38" s="543">
        <v>5.9274347981875614E-2</v>
      </c>
      <c r="F38" s="588">
        <v>5.9299999999999999E-2</v>
      </c>
      <c r="G38" s="589">
        <v>5.9400000000000001E-2</v>
      </c>
      <c r="H38" s="543"/>
      <c r="I38" s="543">
        <v>5.9799999999999999E-2</v>
      </c>
      <c r="J38" s="543">
        <v>5.91E-2</v>
      </c>
      <c r="K38" s="543">
        <v>6.0199999999999997E-2</v>
      </c>
      <c r="L38" s="543">
        <v>5.8000000000000003E-2</v>
      </c>
      <c r="M38" s="589">
        <v>5.8799999999999998E-2</v>
      </c>
      <c r="N38" s="590"/>
      <c r="S38" s="54"/>
      <c r="T38" s="54"/>
      <c r="U38" s="54"/>
      <c r="V38" s="54"/>
      <c r="W38" s="54"/>
      <c r="X38" s="54"/>
      <c r="Y38" s="54"/>
    </row>
    <row r="39" spans="1:25" s="546" customFormat="1" ht="12.75" customHeight="1">
      <c r="A39" s="543"/>
      <c r="B39" s="591" t="s">
        <v>208</v>
      </c>
      <c r="C39" s="544">
        <v>4.7399999999999998E-2</v>
      </c>
      <c r="D39" s="544">
        <v>4.65E-2</v>
      </c>
      <c r="E39" s="544">
        <v>4.7321880402061846E-2</v>
      </c>
      <c r="F39" s="592">
        <v>4.7300000000000002E-2</v>
      </c>
      <c r="G39" s="593">
        <v>4.7E-2</v>
      </c>
      <c r="H39" s="544"/>
      <c r="I39" s="544">
        <v>4.7399999999999998E-2</v>
      </c>
      <c r="J39" s="544">
        <v>4.5699999999999998E-2</v>
      </c>
      <c r="K39" s="544">
        <v>4.1700000000000001E-2</v>
      </c>
      <c r="L39" s="544">
        <v>4.3999999999999997E-2</v>
      </c>
      <c r="M39" s="593">
        <v>4.3099999999999999E-2</v>
      </c>
      <c r="N39" s="590"/>
      <c r="S39" s="54"/>
      <c r="T39" s="54"/>
      <c r="U39" s="54"/>
      <c r="V39" s="54"/>
      <c r="W39" s="54"/>
      <c r="X39" s="54"/>
      <c r="Y39" s="54"/>
    </row>
    <row r="40" spans="1:25" s="546" customFormat="1" ht="12.75" customHeight="1">
      <c r="A40" s="543"/>
      <c r="B40" s="345" t="s">
        <v>209</v>
      </c>
      <c r="C40" s="543">
        <v>1.18E-2</v>
      </c>
      <c r="D40" s="543">
        <v>1.38E-2</v>
      </c>
      <c r="E40" s="543">
        <v>1.1952467579813768E-2</v>
      </c>
      <c r="F40" s="588">
        <v>1.2E-2</v>
      </c>
      <c r="G40" s="589">
        <v>1.24E-2</v>
      </c>
      <c r="H40" s="543"/>
      <c r="I40" s="543">
        <v>1.24E-2</v>
      </c>
      <c r="J40" s="543">
        <v>1.34E-2</v>
      </c>
      <c r="K40" s="543">
        <v>1.8499999999999999E-2</v>
      </c>
      <c r="L40" s="543">
        <v>1.4E-2</v>
      </c>
      <c r="M40" s="589">
        <v>1.5699999999999999E-2</v>
      </c>
      <c r="N40" s="590"/>
      <c r="S40" s="54"/>
      <c r="T40" s="54"/>
      <c r="U40" s="54"/>
      <c r="V40" s="54"/>
      <c r="W40" s="54"/>
      <c r="X40" s="54"/>
      <c r="Y40" s="54"/>
    </row>
    <row r="41" spans="1:25" s="546" customFormat="1" ht="12.75" customHeight="1">
      <c r="A41" s="543"/>
      <c r="B41" s="345" t="s">
        <v>210</v>
      </c>
      <c r="C41" s="543">
        <v>4.2599999999999999E-2</v>
      </c>
      <c r="D41" s="543">
        <v>4.2599999999999999E-2</v>
      </c>
      <c r="E41" s="543">
        <v>4.2626815561689395E-2</v>
      </c>
      <c r="F41" s="588">
        <v>4.2599999999999999E-2</v>
      </c>
      <c r="G41" s="589">
        <v>4.2599999999999999E-2</v>
      </c>
      <c r="H41" s="543"/>
      <c r="I41" s="543">
        <v>4.2299999999999997E-2</v>
      </c>
      <c r="J41" s="543">
        <v>4.2299999999999997E-2</v>
      </c>
      <c r="K41" s="543">
        <v>4.2099999999999999E-2</v>
      </c>
      <c r="L41" s="543">
        <v>4.2000000000000003E-2</v>
      </c>
      <c r="M41" s="589">
        <v>4.2000000000000003E-2</v>
      </c>
      <c r="N41" s="590"/>
      <c r="S41" s="54"/>
      <c r="T41" s="54"/>
      <c r="U41" s="54"/>
      <c r="V41" s="54"/>
      <c r="W41" s="54"/>
      <c r="X41" s="54"/>
      <c r="Y41" s="54"/>
    </row>
    <row r="42" spans="1:25" s="546" customFormat="1" ht="12.75" customHeight="1">
      <c r="A42" s="543"/>
      <c r="B42" s="345"/>
      <c r="C42" s="545"/>
      <c r="D42" s="545"/>
      <c r="E42" s="545"/>
      <c r="F42" s="594"/>
      <c r="G42" s="595"/>
      <c r="H42" s="16"/>
      <c r="I42" s="545"/>
      <c r="J42" s="545"/>
      <c r="K42" s="545"/>
      <c r="L42" s="545"/>
      <c r="M42" s="595"/>
      <c r="N42" s="590"/>
      <c r="S42" s="54"/>
      <c r="T42" s="54"/>
      <c r="U42" s="54"/>
      <c r="V42" s="54"/>
      <c r="W42" s="54"/>
      <c r="X42" s="54"/>
      <c r="Y42" s="54"/>
    </row>
    <row r="43" spans="1:25" s="54" customFormat="1" ht="12.75" customHeight="1">
      <c r="A43" s="554"/>
      <c r="B43" s="314" t="s">
        <v>211</v>
      </c>
      <c r="C43" s="93"/>
      <c r="D43" s="93"/>
      <c r="E43" s="93"/>
      <c r="F43" s="582"/>
      <c r="G43" s="356"/>
      <c r="H43" s="93"/>
      <c r="I43" s="93"/>
      <c r="J43" s="93"/>
      <c r="K43" s="93"/>
      <c r="L43" s="93"/>
      <c r="M43" s="356"/>
      <c r="N43" s="554"/>
    </row>
    <row r="44" spans="1:25" s="54" customFormat="1" ht="12.75" customHeight="1">
      <c r="A44" s="46"/>
      <c r="B44" s="315" t="s">
        <v>212</v>
      </c>
      <c r="C44" s="53">
        <v>6666</v>
      </c>
      <c r="D44" s="53">
        <v>6051</v>
      </c>
      <c r="E44" s="53">
        <v>5897</v>
      </c>
      <c r="F44" s="596">
        <v>5174</v>
      </c>
      <c r="G44" s="357">
        <v>6666</v>
      </c>
      <c r="H44" s="16"/>
      <c r="I44" s="53">
        <v>4229</v>
      </c>
      <c r="J44" s="53">
        <v>3872</v>
      </c>
      <c r="K44" s="53">
        <v>4244</v>
      </c>
      <c r="L44" s="53">
        <v>4679</v>
      </c>
      <c r="M44" s="357">
        <v>4229</v>
      </c>
      <c r="N44" s="46"/>
    </row>
    <row r="45" spans="1:25" s="54" customFormat="1" ht="12.75" customHeight="1">
      <c r="A45" s="46"/>
      <c r="B45" s="315" t="s">
        <v>176</v>
      </c>
      <c r="C45" s="53">
        <v>126</v>
      </c>
      <c r="D45" s="53">
        <v>121</v>
      </c>
      <c r="E45" s="53">
        <v>103</v>
      </c>
      <c r="F45" s="170">
        <v>101</v>
      </c>
      <c r="G45" s="319">
        <v>451</v>
      </c>
      <c r="H45" s="16"/>
      <c r="I45" s="53">
        <v>99</v>
      </c>
      <c r="J45" s="53">
        <v>94</v>
      </c>
      <c r="K45" s="53">
        <v>90</v>
      </c>
      <c r="L45" s="53">
        <v>89</v>
      </c>
      <c r="M45" s="319">
        <v>372</v>
      </c>
      <c r="N45" s="46"/>
    </row>
    <row r="46" spans="1:25" s="54" customFormat="1" ht="12.75" customHeight="1">
      <c r="A46" s="46"/>
      <c r="B46" s="315" t="s">
        <v>203</v>
      </c>
      <c r="C46" s="53">
        <v>-114</v>
      </c>
      <c r="D46" s="53">
        <v>-61</v>
      </c>
      <c r="E46" s="53">
        <v>-37</v>
      </c>
      <c r="F46" s="170">
        <v>-22</v>
      </c>
      <c r="G46" s="319">
        <v>-234</v>
      </c>
      <c r="H46" s="16"/>
      <c r="I46" s="53">
        <v>-61</v>
      </c>
      <c r="J46" s="53">
        <v>-98</v>
      </c>
      <c r="K46" s="53">
        <v>-33</v>
      </c>
      <c r="L46" s="53">
        <v>-42</v>
      </c>
      <c r="M46" s="319">
        <v>-234</v>
      </c>
      <c r="N46" s="46"/>
    </row>
    <row r="47" spans="1:25" s="54" customFormat="1" ht="12.75" customHeight="1">
      <c r="A47" s="46"/>
      <c r="B47" s="315" t="s">
        <v>43</v>
      </c>
      <c r="C47" s="53">
        <v>-627</v>
      </c>
      <c r="D47" s="53">
        <v>-214</v>
      </c>
      <c r="E47" s="53">
        <v>-789</v>
      </c>
      <c r="F47" s="170">
        <v>-1024</v>
      </c>
      <c r="G47" s="319">
        <v>-2654</v>
      </c>
      <c r="H47" s="16"/>
      <c r="I47" s="53">
        <v>-395</v>
      </c>
      <c r="J47" s="53">
        <v>376</v>
      </c>
      <c r="K47" s="53">
        <v>378</v>
      </c>
      <c r="L47" s="53">
        <v>66</v>
      </c>
      <c r="M47" s="319">
        <v>425</v>
      </c>
      <c r="N47" s="46"/>
    </row>
    <row r="48" spans="1:25" s="55" customFormat="1" ht="12.75" customHeight="1">
      <c r="A48" s="51"/>
      <c r="B48" s="316" t="s">
        <v>213</v>
      </c>
      <c r="C48" s="540">
        <v>6051</v>
      </c>
      <c r="D48" s="540">
        <v>5897</v>
      </c>
      <c r="E48" s="540">
        <v>5174</v>
      </c>
      <c r="F48" s="586">
        <v>4229</v>
      </c>
      <c r="G48" s="587">
        <v>4229</v>
      </c>
      <c r="H48" s="540"/>
      <c r="I48" s="540">
        <v>3872</v>
      </c>
      <c r="J48" s="540">
        <v>4244</v>
      </c>
      <c r="K48" s="540">
        <v>4679</v>
      </c>
      <c r="L48" s="540">
        <v>4792</v>
      </c>
      <c r="M48" s="587">
        <v>4792</v>
      </c>
      <c r="N48" s="51"/>
    </row>
    <row r="49" spans="1:14" s="54" customFormat="1" ht="12.75" customHeight="1">
      <c r="A49" s="554"/>
      <c r="B49" s="315"/>
      <c r="C49" s="93"/>
      <c r="D49" s="93"/>
      <c r="E49" s="93"/>
      <c r="F49" s="93"/>
      <c r="G49" s="356"/>
      <c r="H49" s="93"/>
      <c r="I49" s="93"/>
      <c r="J49" s="93"/>
      <c r="K49" s="93"/>
      <c r="L49" s="93"/>
      <c r="M49" s="356"/>
      <c r="N49" s="554"/>
    </row>
    <row r="50" spans="1:14" s="54" customFormat="1" ht="12.75" customHeight="1">
      <c r="A50" s="554"/>
      <c r="B50" s="314" t="s">
        <v>214</v>
      </c>
      <c r="C50" s="93"/>
      <c r="D50" s="93"/>
      <c r="E50" s="93"/>
      <c r="F50" s="93"/>
      <c r="G50" s="356"/>
      <c r="H50" s="93"/>
      <c r="I50" s="93"/>
      <c r="J50" s="93"/>
      <c r="K50" s="93"/>
      <c r="L50" s="93"/>
      <c r="M50" s="356"/>
      <c r="N50" s="554"/>
    </row>
    <row r="51" spans="1:14" s="54" customFormat="1" ht="12.75" customHeight="1">
      <c r="A51" s="46"/>
      <c r="B51" s="315" t="s">
        <v>215</v>
      </c>
      <c r="C51" s="53">
        <v>834</v>
      </c>
      <c r="D51" s="53">
        <v>791</v>
      </c>
      <c r="E51" s="53">
        <v>724</v>
      </c>
      <c r="F51" s="166">
        <v>739</v>
      </c>
      <c r="G51" s="319">
        <v>739</v>
      </c>
      <c r="H51" s="16"/>
      <c r="I51" s="53">
        <v>742</v>
      </c>
      <c r="J51" s="53">
        <v>687</v>
      </c>
      <c r="K51" s="53">
        <v>747</v>
      </c>
      <c r="L51" s="53">
        <v>727</v>
      </c>
      <c r="M51" s="319">
        <v>727</v>
      </c>
      <c r="N51" s="46"/>
    </row>
    <row r="52" spans="1:14" s="54" customFormat="1" ht="12.75" customHeight="1">
      <c r="A52" s="46"/>
      <c r="B52" s="315" t="s">
        <v>216</v>
      </c>
      <c r="C52" s="53">
        <v>5217</v>
      </c>
      <c r="D52" s="53">
        <v>5106</v>
      </c>
      <c r="E52" s="53">
        <v>4450</v>
      </c>
      <c r="F52" s="166">
        <v>3490</v>
      </c>
      <c r="G52" s="319">
        <v>3490</v>
      </c>
      <c r="H52" s="16"/>
      <c r="I52" s="53">
        <v>3130</v>
      </c>
      <c r="J52" s="53">
        <v>3557</v>
      </c>
      <c r="K52" s="53">
        <v>3932</v>
      </c>
      <c r="L52" s="53">
        <v>4065</v>
      </c>
      <c r="M52" s="319">
        <v>4065</v>
      </c>
      <c r="N52" s="46"/>
    </row>
    <row r="53" spans="1:14" s="55" customFormat="1" ht="12.75" customHeight="1">
      <c r="A53" s="51"/>
      <c r="B53" s="316" t="s">
        <v>213</v>
      </c>
      <c r="C53" s="540">
        <v>6051</v>
      </c>
      <c r="D53" s="540">
        <v>5897</v>
      </c>
      <c r="E53" s="540">
        <v>5174</v>
      </c>
      <c r="F53" s="586">
        <v>4229</v>
      </c>
      <c r="G53" s="587">
        <v>4229</v>
      </c>
      <c r="H53" s="540"/>
      <c r="I53" s="540">
        <v>3872</v>
      </c>
      <c r="J53" s="540">
        <v>4244</v>
      </c>
      <c r="K53" s="540">
        <v>4679</v>
      </c>
      <c r="L53" s="540">
        <v>4792</v>
      </c>
      <c r="M53" s="587">
        <v>4792</v>
      </c>
      <c r="N53" s="51"/>
    </row>
    <row r="54" spans="1:14" s="54" customFormat="1" ht="12.75" customHeight="1">
      <c r="A54" s="554"/>
      <c r="B54" s="315"/>
      <c r="C54" s="93"/>
      <c r="D54" s="93"/>
      <c r="E54" s="93"/>
      <c r="F54" s="581"/>
      <c r="G54" s="356"/>
      <c r="H54" s="93"/>
      <c r="I54" s="93"/>
      <c r="J54" s="93"/>
      <c r="K54" s="93"/>
      <c r="L54" s="93"/>
      <c r="M54" s="356"/>
      <c r="N54" s="554"/>
    </row>
    <row r="55" spans="1:14" s="546" customFormat="1" ht="12.75" customHeight="1">
      <c r="A55" s="543"/>
      <c r="B55" s="347" t="s">
        <v>217</v>
      </c>
      <c r="C55" s="543">
        <v>-7.7600000000000002E-2</v>
      </c>
      <c r="D55" s="543">
        <v>-1.1599999999999999E-2</v>
      </c>
      <c r="E55" s="543">
        <v>-0.10904919817972006</v>
      </c>
      <c r="F55" s="588">
        <v>-0.16320000000000001</v>
      </c>
      <c r="G55" s="589">
        <v>-0.31759999999999999</v>
      </c>
      <c r="H55" s="543"/>
      <c r="I55" s="543">
        <v>-6.8599999999999994E-2</v>
      </c>
      <c r="J55" s="543">
        <v>0.1295</v>
      </c>
      <c r="K55" s="543">
        <v>0.1183</v>
      </c>
      <c r="L55" s="543">
        <v>4.2099999999999999E-2</v>
      </c>
      <c r="M55" s="589">
        <v>0.2215</v>
      </c>
      <c r="N55" s="597"/>
    </row>
    <row r="56" spans="1:14" s="546" customFormat="1" ht="12.75" customHeight="1">
      <c r="A56" s="543"/>
      <c r="B56" s="345"/>
      <c r="C56" s="545"/>
      <c r="D56" s="545"/>
      <c r="E56" s="545"/>
      <c r="F56" s="594"/>
      <c r="G56" s="595"/>
      <c r="H56" s="16"/>
      <c r="I56" s="545"/>
      <c r="J56" s="545"/>
      <c r="K56" s="545"/>
      <c r="L56" s="545"/>
      <c r="M56" s="595"/>
      <c r="N56" s="597"/>
    </row>
    <row r="57" spans="1:14" s="54" customFormat="1" ht="12.75" customHeight="1">
      <c r="A57" s="46"/>
      <c r="B57" s="314" t="s">
        <v>183</v>
      </c>
      <c r="C57" s="16"/>
      <c r="D57" s="16"/>
      <c r="E57" s="16"/>
      <c r="F57" s="352"/>
      <c r="G57" s="357"/>
      <c r="H57" s="16"/>
      <c r="I57" s="16"/>
      <c r="J57" s="16"/>
      <c r="K57" s="16"/>
      <c r="L57" s="16"/>
      <c r="M57" s="357"/>
      <c r="N57" s="168"/>
    </row>
    <row r="58" spans="1:14" s="54" customFormat="1" ht="12.75" customHeight="1">
      <c r="B58" s="315" t="s">
        <v>184</v>
      </c>
      <c r="C58" s="53">
        <v>8019</v>
      </c>
      <c r="D58" s="53">
        <v>8231</v>
      </c>
      <c r="E58" s="53">
        <v>8488</v>
      </c>
      <c r="F58" s="170">
        <v>9038</v>
      </c>
      <c r="G58" s="319">
        <v>8019</v>
      </c>
      <c r="H58" s="16"/>
      <c r="I58" s="53">
        <v>9063</v>
      </c>
      <c r="J58" s="53">
        <v>9228</v>
      </c>
      <c r="K58" s="53">
        <v>8913</v>
      </c>
      <c r="L58" s="53">
        <v>8212</v>
      </c>
      <c r="M58" s="319">
        <v>9063</v>
      </c>
      <c r="N58" s="168"/>
    </row>
    <row r="59" spans="1:14" s="54" customFormat="1" ht="12.75" customHeight="1">
      <c r="B59" s="315" t="s">
        <v>185</v>
      </c>
      <c r="C59" s="53">
        <v>206</v>
      </c>
      <c r="D59" s="53">
        <v>192</v>
      </c>
      <c r="E59" s="53">
        <v>187</v>
      </c>
      <c r="F59" s="170">
        <v>190</v>
      </c>
      <c r="G59" s="319">
        <v>775</v>
      </c>
      <c r="H59" s="16"/>
      <c r="I59" s="53">
        <v>154</v>
      </c>
      <c r="J59" s="53">
        <v>169</v>
      </c>
      <c r="K59" s="53">
        <v>182</v>
      </c>
      <c r="L59" s="53">
        <v>184</v>
      </c>
      <c r="M59" s="319">
        <v>689</v>
      </c>
      <c r="N59" s="168"/>
    </row>
    <row r="60" spans="1:14" s="54" customFormat="1" ht="12.75" customHeight="1">
      <c r="B60" s="315" t="s">
        <v>186</v>
      </c>
      <c r="C60" s="53">
        <v>-113</v>
      </c>
      <c r="D60" s="53">
        <v>-104</v>
      </c>
      <c r="E60" s="53">
        <v>-72</v>
      </c>
      <c r="F60" s="170">
        <v>-247</v>
      </c>
      <c r="G60" s="319">
        <v>-536</v>
      </c>
      <c r="H60" s="16"/>
      <c r="I60" s="53">
        <v>-94</v>
      </c>
      <c r="J60" s="53">
        <v>-121</v>
      </c>
      <c r="K60" s="53">
        <v>-266</v>
      </c>
      <c r="L60" s="53">
        <v>-85</v>
      </c>
      <c r="M60" s="319">
        <v>-566</v>
      </c>
      <c r="N60" s="168"/>
    </row>
    <row r="61" spans="1:14" s="54" customFormat="1" ht="12.75" customHeight="1">
      <c r="B61" s="315" t="s">
        <v>187</v>
      </c>
      <c r="C61" s="53">
        <v>178</v>
      </c>
      <c r="D61" s="53">
        <v>152</v>
      </c>
      <c r="E61" s="53">
        <v>481</v>
      </c>
      <c r="F61" s="170">
        <v>242</v>
      </c>
      <c r="G61" s="319">
        <v>1053</v>
      </c>
      <c r="H61" s="16"/>
      <c r="I61" s="53">
        <v>135</v>
      </c>
      <c r="J61" s="53">
        <v>-456</v>
      </c>
      <c r="K61" s="53">
        <v>-702</v>
      </c>
      <c r="L61" s="53">
        <v>68</v>
      </c>
      <c r="M61" s="319">
        <v>-955</v>
      </c>
      <c r="N61" s="168"/>
    </row>
    <row r="62" spans="1:14" s="54" customFormat="1" ht="12.75" customHeight="1">
      <c r="B62" s="315" t="s">
        <v>188</v>
      </c>
      <c r="C62" s="53">
        <v>-59</v>
      </c>
      <c r="D62" s="53">
        <v>17</v>
      </c>
      <c r="E62" s="53">
        <v>-46</v>
      </c>
      <c r="F62" s="170">
        <v>-160</v>
      </c>
      <c r="G62" s="319">
        <v>-248</v>
      </c>
      <c r="H62" s="16"/>
      <c r="I62" s="53">
        <v>-30</v>
      </c>
      <c r="J62" s="53">
        <v>93</v>
      </c>
      <c r="K62" s="53">
        <v>85</v>
      </c>
      <c r="L62" s="53">
        <v>24</v>
      </c>
      <c r="M62" s="319">
        <v>172</v>
      </c>
      <c r="N62" s="168"/>
    </row>
    <row r="63" spans="1:14" s="55" customFormat="1" ht="12.75" customHeight="1">
      <c r="A63" s="51"/>
      <c r="B63" s="316" t="s">
        <v>189</v>
      </c>
      <c r="C63" s="540">
        <v>8231</v>
      </c>
      <c r="D63" s="540">
        <v>8488</v>
      </c>
      <c r="E63" s="540">
        <v>9038</v>
      </c>
      <c r="F63" s="586">
        <v>9063</v>
      </c>
      <c r="G63" s="587">
        <v>9063</v>
      </c>
      <c r="H63" s="540"/>
      <c r="I63" s="540">
        <v>9228</v>
      </c>
      <c r="J63" s="540">
        <v>8913</v>
      </c>
      <c r="K63" s="540">
        <v>8212</v>
      </c>
      <c r="L63" s="540">
        <v>8403</v>
      </c>
      <c r="M63" s="587">
        <v>8403</v>
      </c>
      <c r="N63" s="108"/>
    </row>
    <row r="64" spans="1:14" s="54" customFormat="1" ht="9" customHeight="1">
      <c r="C64" s="697"/>
      <c r="D64" s="697"/>
      <c r="E64" s="697"/>
      <c r="F64" s="697"/>
      <c r="G64" s="697"/>
      <c r="H64" s="697"/>
      <c r="I64" s="697"/>
      <c r="J64" s="697"/>
      <c r="K64" s="697"/>
      <c r="L64" s="697"/>
      <c r="M64" s="697"/>
    </row>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pans="10:10" s="54" customFormat="1"/>
    <row r="82" spans="10:10" s="54" customFormat="1"/>
    <row r="83" spans="10:10" s="54" customFormat="1"/>
    <row r="84" spans="10:10" s="54" customFormat="1"/>
    <row r="85" spans="10:10" s="54" customFormat="1"/>
    <row r="86" spans="10:10">
      <c r="J86" s="54"/>
    </row>
    <row r="87" spans="10:10">
      <c r="J87" s="54"/>
    </row>
    <row r="88" spans="10:10">
      <c r="J88" s="54"/>
    </row>
    <row r="89" spans="10:10">
      <c r="J89" s="54"/>
    </row>
    <row r="90" spans="10:10">
      <c r="J90" s="54"/>
    </row>
    <row r="91" spans="10:10">
      <c r="J91" s="54"/>
    </row>
    <row r="92" spans="10:10">
      <c r="J92" s="54"/>
    </row>
    <row r="93" spans="10:10">
      <c r="J93" s="54"/>
    </row>
    <row r="94" spans="10:10">
      <c r="J94" s="54"/>
    </row>
    <row r="95" spans="10:10">
      <c r="J95" s="54"/>
    </row>
    <row r="96" spans="10:10">
      <c r="J96" s="54"/>
    </row>
    <row r="97" spans="10:10">
      <c r="J97" s="54"/>
    </row>
    <row r="98" spans="10:10">
      <c r="J98" s="54"/>
    </row>
    <row r="99" spans="10:10">
      <c r="J99" s="54"/>
    </row>
    <row r="100" spans="10:10">
      <c r="J100" s="54"/>
    </row>
    <row r="101" spans="10:10">
      <c r="J101" s="54"/>
    </row>
    <row r="102" spans="10:10">
      <c r="J102" s="54"/>
    </row>
    <row r="103" spans="10:10">
      <c r="J103" s="54"/>
    </row>
    <row r="104" spans="10:10">
      <c r="J104" s="54"/>
    </row>
    <row r="105" spans="10:10">
      <c r="J105" s="54"/>
    </row>
    <row r="106" spans="10:10">
      <c r="J106" s="54"/>
    </row>
    <row r="107" spans="10:10">
      <c r="J107" s="54"/>
    </row>
  </sheetData>
  <customSheetViews>
    <customSheetView guid="{D15F3CC7-B001-4F79-9D34-D171A1849FB9}" showPageBreaks="1" showGridLines="0" fitToPage="1" printArea="1" showRuler="0">
      <pageMargins left="0.75" right="0.75" top="1" bottom="1" header="0.5" footer="0.5"/>
      <pageSetup paperSize="9" scale="56" orientation="landscape" r:id="rId1"/>
      <headerFooter alignWithMargins="0"/>
    </customSheetView>
    <customSheetView guid="{98587979-EF82-4667-8669-DB03AA8C1E73}" showPageBreaks="1" showGridLines="0" fitToPage="1" printArea="1" showRuler="0">
      <pageMargins left="0.75" right="0.75" top="1" bottom="1" header="0.5" footer="0.5"/>
      <pageSetup paperSize="9" scale="56" orientation="landscape" r:id="rId2"/>
      <headerFooter alignWithMargins="0"/>
    </customSheetView>
    <customSheetView guid="{8599CEE8-7E8B-484C-B2F0-6E8B40CAC0FA}" showPageBreaks="1" showGridLines="0" fitToPage="1" printArea="1" showRuler="0" topLeftCell="C1">
      <selection activeCell="I23" activeCellId="2" sqref="J25 F23 I23:I24"/>
      <pageMargins left="0.75" right="0.75" top="1" bottom="1" header="0.5" footer="0.5"/>
      <pageSetup paperSize="9" scale="55" orientation="landscape" r:id="rId3"/>
      <headerFooter alignWithMargins="0"/>
    </customSheetView>
    <customSheetView guid="{F3793862-27FF-4569-9CF2-D31B14E4B13F}" showPageBreaks="1" showGridLines="0" fitToPage="1" printArea="1" showRuler="0" topLeftCell="A4">
      <selection activeCell="B25" sqref="B25:J25"/>
      <pageMargins left="0.75" right="0.75" top="1" bottom="1" header="0.5" footer="0.5"/>
      <pageSetup paperSize="9" scale="54"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56" orientation="landscape" r:id="rId5"/>
  <headerFooter alignWithMargins="0">
    <oddFooter>&amp;R&amp;9&amp;P</oddFooter>
  </headerFooter>
</worksheet>
</file>

<file path=xl/worksheets/sheet25.xml><?xml version="1.0" encoding="utf-8"?>
<worksheet xmlns="http://schemas.openxmlformats.org/spreadsheetml/2006/main" xmlns:r="http://schemas.openxmlformats.org/officeDocument/2006/relationships">
  <sheetPr codeName="Sheet14">
    <pageSetUpPr fitToPage="1"/>
  </sheetPr>
  <dimension ref="A1:Q112"/>
  <sheetViews>
    <sheetView showGridLines="0" zoomScaleNormal="100" workbookViewId="0"/>
  </sheetViews>
  <sheetFormatPr defaultRowHeight="12"/>
  <cols>
    <col min="1" max="1" width="2.140625" style="76" customWidth="1"/>
    <col min="2" max="2" width="49.7109375" style="31" customWidth="1"/>
    <col min="3" max="7" width="11.28515625" style="31" customWidth="1"/>
    <col min="8" max="8" width="2.42578125" style="31" customWidth="1"/>
    <col min="9" max="13" width="11.28515625" style="31" customWidth="1"/>
    <col min="14" max="14" width="2.140625" style="31" customWidth="1"/>
    <col min="15" max="15" width="10.42578125" style="31" customWidth="1"/>
    <col min="16" max="16" width="12.7109375" style="31" customWidth="1"/>
    <col min="17" max="17" width="10.42578125" style="31" customWidth="1"/>
    <col min="18" max="18" width="12.7109375" style="31" customWidth="1"/>
    <col min="19" max="27" width="10.42578125" style="31" customWidth="1"/>
    <col min="28" max="28" width="11.5703125" style="31" bestFit="1" customWidth="1"/>
    <col min="29" max="16384" width="9.140625" style="31"/>
  </cols>
  <sheetData>
    <row r="1" spans="1:17" s="5" customFormat="1" ht="9" customHeight="1">
      <c r="M1" s="9"/>
    </row>
    <row r="2" spans="1:17" s="5" customFormat="1" ht="15.75">
      <c r="B2" s="200" t="s">
        <v>119</v>
      </c>
      <c r="C2" s="201"/>
      <c r="D2" s="201"/>
      <c r="E2" s="201"/>
      <c r="F2" s="201"/>
      <c r="G2" s="201"/>
      <c r="H2" s="201"/>
      <c r="I2" s="201"/>
      <c r="J2" s="201"/>
      <c r="K2" s="201"/>
      <c r="L2" s="201"/>
      <c r="M2" s="203" t="s">
        <v>465</v>
      </c>
    </row>
    <row r="3" spans="1:17" s="5" customFormat="1" ht="15.75">
      <c r="B3" s="204" t="s">
        <v>218</v>
      </c>
      <c r="C3" s="205"/>
      <c r="D3" s="205"/>
      <c r="E3" s="205"/>
      <c r="F3" s="205"/>
      <c r="G3" s="205"/>
      <c r="H3" s="205"/>
      <c r="I3" s="205"/>
      <c r="J3" s="205"/>
      <c r="K3" s="205"/>
      <c r="L3" s="205"/>
      <c r="M3" s="222"/>
    </row>
    <row r="4" spans="1:17" s="5" customFormat="1">
      <c r="B4" s="206"/>
      <c r="C4" s="205"/>
      <c r="D4" s="205"/>
      <c r="E4" s="205"/>
      <c r="F4" s="205"/>
      <c r="G4" s="205"/>
      <c r="H4" s="205"/>
      <c r="I4" s="205"/>
      <c r="J4" s="205"/>
      <c r="K4" s="205"/>
      <c r="L4" s="223"/>
      <c r="M4" s="207" t="s">
        <v>5</v>
      </c>
    </row>
    <row r="5" spans="1:17" s="5" customFormat="1">
      <c r="B5" s="208"/>
      <c r="C5" s="209" t="s">
        <v>121</v>
      </c>
      <c r="D5" s="209"/>
      <c r="E5" s="209"/>
      <c r="F5" s="209"/>
      <c r="G5" s="209"/>
      <c r="H5" s="209"/>
      <c r="I5" s="209" t="s">
        <v>121</v>
      </c>
      <c r="J5" s="209"/>
      <c r="K5" s="209"/>
      <c r="L5" s="209"/>
      <c r="M5" s="210"/>
    </row>
    <row r="6" spans="1:17" s="5" customFormat="1">
      <c r="A6" s="9"/>
      <c r="B6" s="185"/>
      <c r="C6" s="1069">
        <v>2008</v>
      </c>
      <c r="D6" s="1070"/>
      <c r="E6" s="1070"/>
      <c r="F6" s="1070"/>
      <c r="G6" s="1071"/>
      <c r="H6" s="9"/>
      <c r="I6" s="1069">
        <v>2009</v>
      </c>
      <c r="J6" s="1070"/>
      <c r="K6" s="1070"/>
      <c r="L6" s="1070"/>
      <c r="M6" s="1071"/>
      <c r="N6" s="9"/>
      <c r="O6" s="9"/>
      <c r="P6" s="9"/>
    </row>
    <row r="7" spans="1:17" s="5" customFormat="1">
      <c r="A7" s="9"/>
      <c r="B7" s="187"/>
      <c r="C7" s="12" t="s">
        <v>8</v>
      </c>
      <c r="D7" s="12" t="s">
        <v>9</v>
      </c>
      <c r="E7" s="12" t="s">
        <v>10</v>
      </c>
      <c r="F7" s="12" t="s">
        <v>11</v>
      </c>
      <c r="G7" s="213" t="s">
        <v>36</v>
      </c>
      <c r="H7" s="9"/>
      <c r="I7" s="12" t="s">
        <v>8</v>
      </c>
      <c r="J7" s="12" t="s">
        <v>9</v>
      </c>
      <c r="K7" s="12" t="s">
        <v>10</v>
      </c>
      <c r="L7" s="12" t="s">
        <v>11</v>
      </c>
      <c r="M7" s="213" t="s">
        <v>36</v>
      </c>
      <c r="N7" s="9"/>
      <c r="O7" s="9"/>
      <c r="P7" s="9"/>
    </row>
    <row r="8" spans="1:17" s="9" customFormat="1">
      <c r="B8" s="185"/>
      <c r="C8" s="13" t="s">
        <v>12</v>
      </c>
      <c r="D8" s="13" t="s">
        <v>12</v>
      </c>
      <c r="E8" s="13" t="s">
        <v>12</v>
      </c>
      <c r="F8" s="13" t="s">
        <v>12</v>
      </c>
      <c r="G8" s="214" t="s">
        <v>37</v>
      </c>
      <c r="I8" s="13" t="s">
        <v>12</v>
      </c>
      <c r="J8" s="13" t="s">
        <v>12</v>
      </c>
      <c r="K8" s="13" t="s">
        <v>12</v>
      </c>
      <c r="L8" s="13" t="s">
        <v>12</v>
      </c>
      <c r="M8" s="214" t="s">
        <v>37</v>
      </c>
    </row>
    <row r="9" spans="1:17" s="29" customFormat="1" ht="12.75" customHeight="1">
      <c r="A9" s="58"/>
      <c r="B9" s="314" t="s">
        <v>199</v>
      </c>
      <c r="C9" s="54"/>
      <c r="D9" s="54"/>
      <c r="E9" s="54"/>
      <c r="F9" s="54"/>
      <c r="G9" s="349"/>
      <c r="H9" s="54"/>
      <c r="I9" s="54"/>
      <c r="J9" s="54"/>
      <c r="K9" s="54"/>
      <c r="L9" s="54"/>
      <c r="M9" s="349"/>
    </row>
    <row r="10" spans="1:17" s="29" customFormat="1" ht="12.75" customHeight="1">
      <c r="A10" s="57"/>
      <c r="B10" s="315" t="s">
        <v>192</v>
      </c>
      <c r="C10" s="53">
        <v>51</v>
      </c>
      <c r="D10" s="53">
        <v>47</v>
      </c>
      <c r="E10" s="53">
        <v>45</v>
      </c>
      <c r="F10" s="170">
        <v>44</v>
      </c>
      <c r="G10" s="319">
        <v>187</v>
      </c>
      <c r="H10" s="38"/>
      <c r="I10" s="53">
        <v>42</v>
      </c>
      <c r="J10" s="53">
        <v>49</v>
      </c>
      <c r="K10" s="53">
        <v>41</v>
      </c>
      <c r="L10" s="53">
        <v>41</v>
      </c>
      <c r="M10" s="319">
        <v>173</v>
      </c>
      <c r="Q10" s="90"/>
    </row>
    <row r="11" spans="1:17" s="29" customFormat="1" ht="12.75" customHeight="1">
      <c r="A11" s="57"/>
      <c r="B11" s="344" t="s">
        <v>194</v>
      </c>
      <c r="C11" s="243">
        <v>185</v>
      </c>
      <c r="D11" s="243">
        <v>169</v>
      </c>
      <c r="E11" s="243">
        <v>168</v>
      </c>
      <c r="F11" s="350">
        <v>161</v>
      </c>
      <c r="G11" s="353">
        <v>683</v>
      </c>
      <c r="H11" s="343"/>
      <c r="I11" s="243">
        <v>161</v>
      </c>
      <c r="J11" s="243">
        <v>144</v>
      </c>
      <c r="K11" s="243">
        <v>137</v>
      </c>
      <c r="L11" s="243">
        <v>143</v>
      </c>
      <c r="M11" s="353">
        <v>585</v>
      </c>
      <c r="Q11" s="90"/>
    </row>
    <row r="12" spans="1:17" s="91" customFormat="1" ht="12.75" customHeight="1">
      <c r="A12" s="84"/>
      <c r="B12" s="314" t="s">
        <v>200</v>
      </c>
      <c r="C12" s="50">
        <v>236</v>
      </c>
      <c r="D12" s="50">
        <v>216</v>
      </c>
      <c r="E12" s="50">
        <v>213</v>
      </c>
      <c r="F12" s="173">
        <v>205</v>
      </c>
      <c r="G12" s="354">
        <v>870</v>
      </c>
      <c r="H12" s="63"/>
      <c r="I12" s="50">
        <v>203</v>
      </c>
      <c r="J12" s="50">
        <v>193</v>
      </c>
      <c r="K12" s="50">
        <v>178</v>
      </c>
      <c r="L12" s="50">
        <v>184</v>
      </c>
      <c r="M12" s="354">
        <v>758</v>
      </c>
      <c r="Q12" s="92"/>
    </row>
    <row r="13" spans="1:17" s="56" customFormat="1" ht="12.75" customHeight="1">
      <c r="B13" s="314"/>
      <c r="C13" s="62"/>
      <c r="D13" s="62"/>
      <c r="E13" s="62"/>
      <c r="F13" s="62"/>
      <c r="G13" s="355"/>
      <c r="H13" s="62"/>
      <c r="I13" s="62"/>
      <c r="J13" s="62"/>
      <c r="K13" s="62"/>
      <c r="L13" s="62"/>
      <c r="M13" s="355"/>
    </row>
    <row r="14" spans="1:17" s="56" customFormat="1" ht="12.75" customHeight="1">
      <c r="B14" s="314" t="s">
        <v>98</v>
      </c>
      <c r="C14" s="53">
        <v>633</v>
      </c>
      <c r="D14" s="53">
        <v>639</v>
      </c>
      <c r="E14" s="53">
        <v>626</v>
      </c>
      <c r="F14" s="170">
        <v>613</v>
      </c>
      <c r="G14" s="319">
        <v>2511</v>
      </c>
      <c r="H14" s="62"/>
      <c r="I14" s="53">
        <v>590</v>
      </c>
      <c r="J14" s="53">
        <v>600</v>
      </c>
      <c r="K14" s="53">
        <v>591</v>
      </c>
      <c r="L14" s="53">
        <v>596</v>
      </c>
      <c r="M14" s="319">
        <v>2377</v>
      </c>
    </row>
    <row r="15" spans="1:17" s="29" customFormat="1" ht="12.75" customHeight="1">
      <c r="A15" s="57"/>
      <c r="B15" s="314"/>
      <c r="C15" s="50"/>
      <c r="D15" s="50"/>
      <c r="E15" s="50"/>
      <c r="F15" s="16"/>
      <c r="G15" s="354"/>
      <c r="H15" s="63"/>
      <c r="I15" s="50"/>
      <c r="J15" s="50"/>
      <c r="K15" s="50"/>
      <c r="L15" s="50"/>
      <c r="M15" s="354"/>
      <c r="Q15" s="92"/>
    </row>
    <row r="16" spans="1:17" s="29" customFormat="1" ht="12.75" customHeight="1">
      <c r="A16" s="77"/>
      <c r="B16" s="314" t="s">
        <v>170</v>
      </c>
      <c r="C16" s="53"/>
      <c r="D16" s="53"/>
      <c r="E16" s="53"/>
      <c r="F16" s="93"/>
      <c r="G16" s="319"/>
      <c r="H16" s="93"/>
      <c r="I16" s="53"/>
      <c r="J16" s="53"/>
      <c r="K16" s="53"/>
      <c r="L16" s="53"/>
      <c r="M16" s="319"/>
    </row>
    <row r="17" spans="1:17" s="29" customFormat="1" ht="12.75" customHeight="1">
      <c r="A17" s="77"/>
      <c r="B17" s="315" t="s">
        <v>488</v>
      </c>
      <c r="C17" s="53">
        <v>115</v>
      </c>
      <c r="D17" s="53">
        <v>94</v>
      </c>
      <c r="E17" s="53">
        <v>86</v>
      </c>
      <c r="F17" s="93">
        <v>68</v>
      </c>
      <c r="G17" s="319">
        <v>363</v>
      </c>
      <c r="H17" s="93"/>
      <c r="I17" s="53">
        <v>68</v>
      </c>
      <c r="J17" s="53">
        <v>99</v>
      </c>
      <c r="K17" s="53">
        <v>67</v>
      </c>
      <c r="L17" s="53">
        <v>80</v>
      </c>
      <c r="M17" s="319">
        <v>314</v>
      </c>
    </row>
    <row r="18" spans="1:17" s="29" customFormat="1" ht="12.75" customHeight="1">
      <c r="A18" s="58"/>
      <c r="B18" s="315" t="s">
        <v>14</v>
      </c>
      <c r="C18" s="53">
        <v>109</v>
      </c>
      <c r="D18" s="53">
        <v>98</v>
      </c>
      <c r="E18" s="53">
        <v>71</v>
      </c>
      <c r="F18" s="170">
        <v>43</v>
      </c>
      <c r="G18" s="319">
        <v>321</v>
      </c>
      <c r="H18" s="93"/>
      <c r="I18" s="53">
        <v>56</v>
      </c>
      <c r="J18" s="53">
        <v>96</v>
      </c>
      <c r="K18" s="53">
        <v>66</v>
      </c>
      <c r="L18" s="53">
        <v>79</v>
      </c>
      <c r="M18" s="319">
        <v>297</v>
      </c>
    </row>
    <row r="19" spans="1:17" s="29" customFormat="1" ht="12" customHeight="1">
      <c r="A19" s="58"/>
      <c r="B19" s="315"/>
      <c r="C19" s="53"/>
      <c r="D19" s="53"/>
      <c r="E19" s="53"/>
      <c r="F19" s="53"/>
      <c r="G19" s="319"/>
      <c r="H19" s="53"/>
      <c r="I19" s="53"/>
      <c r="J19" s="53"/>
      <c r="K19" s="53"/>
      <c r="L19" s="53"/>
      <c r="M19" s="319"/>
      <c r="Q19" s="90"/>
    </row>
    <row r="20" spans="1:17" s="29" customFormat="1" ht="12.75" customHeight="1">
      <c r="A20" s="57"/>
      <c r="B20" s="314" t="s">
        <v>219</v>
      </c>
      <c r="C20" s="53"/>
      <c r="D20" s="53"/>
      <c r="E20" s="53"/>
      <c r="F20" s="38"/>
      <c r="G20" s="319"/>
      <c r="H20" s="38"/>
      <c r="I20" s="53"/>
      <c r="J20" s="53"/>
      <c r="K20" s="53"/>
      <c r="L20" s="53"/>
      <c r="M20" s="319"/>
      <c r="Q20" s="90"/>
    </row>
    <row r="21" spans="1:17" s="29" customFormat="1" ht="12.75" customHeight="1">
      <c r="A21" s="57"/>
      <c r="B21" s="345" t="s">
        <v>220</v>
      </c>
      <c r="C21" s="53">
        <v>421</v>
      </c>
      <c r="D21" s="53">
        <v>420</v>
      </c>
      <c r="E21" s="53">
        <v>425</v>
      </c>
      <c r="F21" s="166">
        <v>415</v>
      </c>
      <c r="G21" s="319">
        <v>415</v>
      </c>
      <c r="H21" s="38"/>
      <c r="I21" s="53">
        <v>410</v>
      </c>
      <c r="J21" s="53">
        <v>410</v>
      </c>
      <c r="K21" s="53">
        <v>424</v>
      </c>
      <c r="L21" s="53">
        <v>432</v>
      </c>
      <c r="M21" s="319">
        <v>432</v>
      </c>
      <c r="Q21" s="90"/>
    </row>
    <row r="22" spans="1:17" s="29" customFormat="1" ht="12.75" customHeight="1">
      <c r="A22" s="57"/>
      <c r="B22" s="345" t="s">
        <v>221</v>
      </c>
      <c r="C22" s="53">
        <v>2510</v>
      </c>
      <c r="D22" s="53">
        <v>2568</v>
      </c>
      <c r="E22" s="53">
        <v>2623</v>
      </c>
      <c r="F22" s="166">
        <v>2690</v>
      </c>
      <c r="G22" s="319">
        <v>2690</v>
      </c>
      <c r="H22" s="38"/>
      <c r="I22" s="53">
        <v>2735</v>
      </c>
      <c r="J22" s="53">
        <v>2788</v>
      </c>
      <c r="K22" s="53">
        <v>2840</v>
      </c>
      <c r="L22" s="53">
        <v>2900</v>
      </c>
      <c r="M22" s="319">
        <v>2900</v>
      </c>
      <c r="Q22" s="90"/>
    </row>
    <row r="23" spans="1:17" s="29" customFormat="1" ht="12.75" customHeight="1">
      <c r="A23" s="57"/>
      <c r="B23" s="346" t="s">
        <v>222</v>
      </c>
      <c r="C23" s="243">
        <v>1161</v>
      </c>
      <c r="D23" s="243">
        <v>1139</v>
      </c>
      <c r="E23" s="243">
        <v>1159</v>
      </c>
      <c r="F23" s="351">
        <v>1109</v>
      </c>
      <c r="G23" s="353">
        <v>1109</v>
      </c>
      <c r="H23" s="343"/>
      <c r="I23" s="243">
        <v>1092</v>
      </c>
      <c r="J23" s="243">
        <v>1061</v>
      </c>
      <c r="K23" s="243">
        <v>1083</v>
      </c>
      <c r="L23" s="243">
        <v>1013</v>
      </c>
      <c r="M23" s="353">
        <v>1013</v>
      </c>
      <c r="Q23" s="90"/>
    </row>
    <row r="24" spans="1:17" s="94" customFormat="1" ht="12.75" customHeight="1">
      <c r="A24" s="51"/>
      <c r="B24" s="347" t="s">
        <v>223</v>
      </c>
      <c r="C24" s="62">
        <v>4092</v>
      </c>
      <c r="D24" s="62">
        <v>4127</v>
      </c>
      <c r="E24" s="62">
        <v>4207</v>
      </c>
      <c r="F24" s="174">
        <v>4214</v>
      </c>
      <c r="G24" s="355">
        <v>4214</v>
      </c>
      <c r="H24" s="63"/>
      <c r="I24" s="62">
        <v>4237</v>
      </c>
      <c r="J24" s="62">
        <v>4259</v>
      </c>
      <c r="K24" s="62">
        <v>4347</v>
      </c>
      <c r="L24" s="62">
        <v>4345</v>
      </c>
      <c r="M24" s="355">
        <v>4345</v>
      </c>
      <c r="Q24" s="95"/>
    </row>
    <row r="25" spans="1:17" s="29" customFormat="1" ht="12.75" customHeight="1">
      <c r="A25" s="77"/>
      <c r="B25" s="315"/>
      <c r="C25" s="93"/>
      <c r="D25" s="93"/>
      <c r="E25" s="93"/>
      <c r="F25" s="93"/>
      <c r="G25" s="356"/>
      <c r="H25" s="53"/>
      <c r="I25" s="93"/>
      <c r="J25" s="93"/>
      <c r="K25" s="93"/>
      <c r="L25" s="93"/>
      <c r="M25" s="356"/>
    </row>
    <row r="26" spans="1:17" s="29" customFormat="1" ht="12.75" customHeight="1">
      <c r="A26" s="77"/>
      <c r="B26" s="332" t="s">
        <v>183</v>
      </c>
      <c r="C26" s="93"/>
      <c r="D26" s="93"/>
      <c r="E26" s="93"/>
      <c r="F26" s="93"/>
      <c r="G26" s="356"/>
      <c r="H26" s="53"/>
      <c r="I26" s="93"/>
      <c r="J26" s="93"/>
      <c r="K26" s="93"/>
      <c r="L26" s="93"/>
      <c r="M26" s="356"/>
    </row>
    <row r="27" spans="1:17" s="29" customFormat="1" ht="12.75" customHeight="1">
      <c r="A27" s="57"/>
      <c r="B27" s="330" t="s">
        <v>184</v>
      </c>
      <c r="C27" s="53">
        <v>1196</v>
      </c>
      <c r="D27" s="53">
        <v>1187</v>
      </c>
      <c r="E27" s="53">
        <v>1173</v>
      </c>
      <c r="F27" s="53">
        <v>1151</v>
      </c>
      <c r="G27" s="357">
        <v>1196</v>
      </c>
      <c r="H27" s="38"/>
      <c r="I27" s="53">
        <v>1114</v>
      </c>
      <c r="J27" s="53">
        <v>1095</v>
      </c>
      <c r="K27" s="53">
        <v>1105</v>
      </c>
      <c r="L27" s="53">
        <v>1104</v>
      </c>
      <c r="M27" s="357">
        <v>1114</v>
      </c>
      <c r="Q27" s="90"/>
    </row>
    <row r="28" spans="1:17" s="29" customFormat="1" ht="12.75" customHeight="1">
      <c r="A28" s="57"/>
      <c r="B28" s="330" t="s">
        <v>185</v>
      </c>
      <c r="C28" s="53">
        <v>49</v>
      </c>
      <c r="D28" s="53">
        <v>45</v>
      </c>
      <c r="E28" s="53">
        <v>51</v>
      </c>
      <c r="F28" s="170">
        <v>47</v>
      </c>
      <c r="G28" s="319">
        <v>192</v>
      </c>
      <c r="H28" s="38"/>
      <c r="I28" s="53">
        <v>49</v>
      </c>
      <c r="J28" s="53">
        <v>50</v>
      </c>
      <c r="K28" s="53">
        <v>49</v>
      </c>
      <c r="L28" s="53">
        <v>43</v>
      </c>
      <c r="M28" s="319">
        <v>191</v>
      </c>
      <c r="Q28" s="90"/>
    </row>
    <row r="29" spans="1:17" s="29" customFormat="1" ht="12.75" customHeight="1">
      <c r="A29" s="57"/>
      <c r="B29" s="330" t="s">
        <v>186</v>
      </c>
      <c r="C29" s="53">
        <v>-52</v>
      </c>
      <c r="D29" s="53">
        <v>-56</v>
      </c>
      <c r="E29" s="53">
        <v>-50</v>
      </c>
      <c r="F29" s="170">
        <v>-51</v>
      </c>
      <c r="G29" s="319">
        <v>-209</v>
      </c>
      <c r="H29" s="38"/>
      <c r="I29" s="53">
        <v>-54</v>
      </c>
      <c r="J29" s="53">
        <v>-54</v>
      </c>
      <c r="K29" s="53">
        <v>-53</v>
      </c>
      <c r="L29" s="53">
        <v>-47</v>
      </c>
      <c r="M29" s="319">
        <v>-208</v>
      </c>
      <c r="Q29" s="90"/>
    </row>
    <row r="30" spans="1:17" s="29" customFormat="1" ht="12.75" customHeight="1">
      <c r="A30" s="57"/>
      <c r="B30" s="360" t="s">
        <v>188</v>
      </c>
      <c r="C30" s="243">
        <v>-6</v>
      </c>
      <c r="D30" s="243">
        <v>-3</v>
      </c>
      <c r="E30" s="243">
        <v>-23</v>
      </c>
      <c r="F30" s="350">
        <v>-33</v>
      </c>
      <c r="G30" s="353">
        <v>-65</v>
      </c>
      <c r="H30" s="343"/>
      <c r="I30" s="243">
        <v>-14</v>
      </c>
      <c r="J30" s="243">
        <v>14</v>
      </c>
      <c r="K30" s="243">
        <v>3</v>
      </c>
      <c r="L30" s="243">
        <v>-4</v>
      </c>
      <c r="M30" s="353">
        <v>-1</v>
      </c>
      <c r="Q30" s="90"/>
    </row>
    <row r="31" spans="1:17" s="94" customFormat="1" ht="12.75" customHeight="1">
      <c r="A31" s="51"/>
      <c r="B31" s="535" t="s">
        <v>189</v>
      </c>
      <c r="C31" s="184">
        <v>1187</v>
      </c>
      <c r="D31" s="184">
        <v>1173</v>
      </c>
      <c r="E31" s="184">
        <v>1151</v>
      </c>
      <c r="F31" s="348">
        <v>1114</v>
      </c>
      <c r="G31" s="358">
        <v>1114</v>
      </c>
      <c r="H31" s="295"/>
      <c r="I31" s="184">
        <v>1095</v>
      </c>
      <c r="J31" s="184">
        <v>1105</v>
      </c>
      <c r="K31" s="184">
        <v>1104</v>
      </c>
      <c r="L31" s="184">
        <v>1096</v>
      </c>
      <c r="M31" s="358">
        <v>1096</v>
      </c>
      <c r="N31" s="55"/>
      <c r="Q31" s="95"/>
    </row>
    <row r="32" spans="1:17" s="29" customFormat="1" ht="9" customHeight="1">
      <c r="A32" s="58"/>
      <c r="N32" s="58"/>
    </row>
    <row r="33" spans="1:1" s="29" customFormat="1" ht="12.75" customHeight="1">
      <c r="A33" s="58"/>
    </row>
    <row r="34" spans="1:1" s="29" customFormat="1" ht="12.75" customHeight="1">
      <c r="A34" s="58"/>
    </row>
    <row r="35" spans="1:1" s="29" customFormat="1" ht="12.75" customHeight="1">
      <c r="A35" s="58"/>
    </row>
    <row r="36" spans="1:1" s="29" customFormat="1" ht="12.75" customHeight="1">
      <c r="A36" s="58"/>
    </row>
    <row r="37" spans="1:1" s="29" customFormat="1" ht="12.75" customHeight="1">
      <c r="A37" s="58"/>
    </row>
    <row r="38" spans="1:1" s="29" customFormat="1" ht="12.75" customHeight="1">
      <c r="A38" s="58"/>
    </row>
    <row r="39" spans="1:1" s="29" customFormat="1" ht="12.75" customHeight="1">
      <c r="A39" s="58"/>
    </row>
    <row r="40" spans="1:1" s="29" customFormat="1" ht="12.75" customHeight="1">
      <c r="A40" s="58"/>
    </row>
    <row r="41" spans="1:1" s="29" customFormat="1" ht="12.75" customHeight="1">
      <c r="A41" s="58"/>
    </row>
    <row r="42" spans="1:1" s="29" customFormat="1" ht="12.75" customHeight="1">
      <c r="A42" s="58"/>
    </row>
    <row r="43" spans="1:1" s="29" customFormat="1" ht="12.75" customHeight="1">
      <c r="A43" s="58"/>
    </row>
    <row r="44" spans="1:1" s="29" customFormat="1" ht="12.75" customHeight="1">
      <c r="A44" s="58"/>
    </row>
    <row r="45" spans="1:1" s="29" customFormat="1" ht="12.75" customHeight="1">
      <c r="A45" s="58"/>
    </row>
    <row r="46" spans="1:1" s="29" customFormat="1" ht="12.75" customHeight="1">
      <c r="A46" s="58"/>
    </row>
    <row r="47" spans="1:1" s="29" customFormat="1" ht="12.75" customHeight="1">
      <c r="A47" s="58"/>
    </row>
    <row r="48" spans="1:1" s="29" customFormat="1" ht="12.75" customHeight="1">
      <c r="A48" s="58"/>
    </row>
    <row r="49" spans="1:1" s="29" customFormat="1" ht="12.75" customHeight="1">
      <c r="A49" s="58"/>
    </row>
    <row r="50" spans="1:1" s="29" customFormat="1" ht="12.75" customHeight="1">
      <c r="A50" s="58"/>
    </row>
    <row r="51" spans="1:1" s="29" customFormat="1" ht="12.75" customHeight="1">
      <c r="A51" s="58"/>
    </row>
    <row r="52" spans="1:1" s="29" customFormat="1" ht="12.75" customHeight="1">
      <c r="A52" s="58"/>
    </row>
    <row r="53" spans="1:1" s="29" customFormat="1" ht="12.75" customHeight="1">
      <c r="A53" s="58"/>
    </row>
    <row r="54" spans="1:1" s="29" customFormat="1" ht="12.75" customHeight="1">
      <c r="A54" s="58"/>
    </row>
    <row r="55" spans="1:1" s="29" customFormat="1" ht="12.75" customHeight="1">
      <c r="A55" s="58"/>
    </row>
    <row r="56" spans="1:1" s="29" customFormat="1" ht="12.75" customHeight="1">
      <c r="A56" s="58"/>
    </row>
    <row r="57" spans="1:1" s="29" customFormat="1" ht="12.75" customHeight="1">
      <c r="A57" s="58"/>
    </row>
    <row r="58" spans="1:1" s="29" customFormat="1" ht="12.75" customHeight="1">
      <c r="A58" s="58"/>
    </row>
    <row r="59" spans="1:1" s="29" customFormat="1" ht="12.75" customHeight="1">
      <c r="A59" s="58"/>
    </row>
    <row r="60" spans="1:1" s="29" customFormat="1" ht="12.75" customHeight="1">
      <c r="A60" s="58"/>
    </row>
    <row r="61" spans="1:1" s="29" customFormat="1" ht="12.75" customHeight="1">
      <c r="A61" s="58"/>
    </row>
    <row r="62" spans="1:1" s="29" customFormat="1" ht="12.75" customHeight="1">
      <c r="A62" s="58"/>
    </row>
    <row r="63" spans="1:1" s="29" customFormat="1" ht="12.75" customHeight="1">
      <c r="A63" s="58"/>
    </row>
    <row r="64" spans="1:1" s="29" customFormat="1" ht="12.75" customHeight="1">
      <c r="A64" s="58"/>
    </row>
    <row r="65" spans="1:1" s="29" customFormat="1" ht="12.75" customHeight="1">
      <c r="A65" s="58"/>
    </row>
    <row r="66" spans="1:1" s="29" customFormat="1" ht="12.75" customHeight="1">
      <c r="A66" s="58"/>
    </row>
    <row r="67" spans="1:1" s="29" customFormat="1" ht="12.75" customHeight="1">
      <c r="A67" s="58"/>
    </row>
    <row r="68" spans="1:1" s="29" customFormat="1" ht="12.75" customHeight="1">
      <c r="A68" s="58"/>
    </row>
    <row r="69" spans="1:1" s="29" customFormat="1" ht="12.75" customHeight="1">
      <c r="A69" s="58"/>
    </row>
    <row r="70" spans="1:1" s="29" customFormat="1" ht="12.75" customHeight="1">
      <c r="A70" s="58"/>
    </row>
    <row r="71" spans="1:1" s="29" customFormat="1" ht="12.75" customHeight="1">
      <c r="A71" s="58"/>
    </row>
    <row r="72" spans="1:1" s="29" customFormat="1" ht="12.75" customHeight="1">
      <c r="A72" s="58"/>
    </row>
    <row r="73" spans="1:1" s="29" customFormat="1" ht="12.75" customHeight="1">
      <c r="A73" s="58"/>
    </row>
    <row r="74" spans="1:1" s="29" customFormat="1" ht="12.75" customHeight="1">
      <c r="A74" s="58"/>
    </row>
    <row r="75" spans="1:1" s="29" customFormat="1" ht="12.75" customHeight="1">
      <c r="A75" s="58"/>
    </row>
    <row r="76" spans="1:1" s="29" customFormat="1" ht="12.75" customHeight="1">
      <c r="A76" s="58"/>
    </row>
    <row r="77" spans="1:1" s="29" customFormat="1" ht="12.75" customHeight="1">
      <c r="A77" s="58"/>
    </row>
    <row r="78" spans="1:1" s="29" customFormat="1" ht="12.75" customHeight="1">
      <c r="A78" s="58"/>
    </row>
    <row r="79" spans="1:1" s="29" customFormat="1" ht="12.75" customHeight="1">
      <c r="A79" s="58"/>
    </row>
    <row r="80" spans="1:1" s="29" customFormat="1" ht="12.75" customHeight="1">
      <c r="A80" s="58"/>
    </row>
    <row r="81" spans="1:1" s="29" customFormat="1" ht="12.75" customHeight="1">
      <c r="A81" s="58"/>
    </row>
    <row r="82" spans="1:1" s="29" customFormat="1" ht="12.75" customHeight="1">
      <c r="A82" s="58"/>
    </row>
    <row r="83" spans="1:1" s="29" customFormat="1" ht="12.75" customHeight="1">
      <c r="A83" s="58"/>
    </row>
    <row r="84" spans="1:1" s="29" customFormat="1" ht="12.75" customHeight="1">
      <c r="A84" s="58"/>
    </row>
    <row r="85" spans="1:1" s="29" customFormat="1" ht="12.75" customHeight="1">
      <c r="A85" s="58"/>
    </row>
    <row r="86" spans="1:1" s="29" customFormat="1" ht="12.75" customHeight="1">
      <c r="A86" s="58"/>
    </row>
    <row r="87" spans="1:1" s="29" customFormat="1" ht="12.75" customHeight="1">
      <c r="A87" s="58"/>
    </row>
    <row r="88" spans="1:1" s="29" customFormat="1" ht="12.75" customHeight="1">
      <c r="A88" s="58"/>
    </row>
    <row r="89" spans="1:1" s="29" customFormat="1" ht="12.75" customHeight="1">
      <c r="A89" s="58"/>
    </row>
    <row r="90" spans="1:1" s="29" customFormat="1" ht="12.75" customHeight="1">
      <c r="A90" s="58"/>
    </row>
    <row r="91" spans="1:1" s="29" customFormat="1" ht="12.75" customHeight="1">
      <c r="A91" s="58"/>
    </row>
    <row r="92" spans="1:1" s="29" customFormat="1" ht="12.75" customHeight="1">
      <c r="A92" s="58"/>
    </row>
    <row r="93" spans="1:1" s="29" customFormat="1" ht="12.75" customHeight="1">
      <c r="A93" s="58"/>
    </row>
    <row r="94" spans="1:1" s="29" customFormat="1" ht="12.75" customHeight="1">
      <c r="A94" s="58"/>
    </row>
    <row r="95" spans="1:1" s="29" customFormat="1" ht="12.75" customHeight="1">
      <c r="A95" s="58"/>
    </row>
    <row r="96" spans="1:1" s="29" customFormat="1" ht="12.75" customHeight="1">
      <c r="A96" s="58"/>
    </row>
    <row r="97" spans="1:1" s="29" customFormat="1" ht="12.75" customHeight="1">
      <c r="A97" s="58"/>
    </row>
    <row r="98" spans="1:1" s="29" customFormat="1" ht="12.75" customHeight="1">
      <c r="A98" s="58"/>
    </row>
    <row r="99" spans="1:1" s="29" customFormat="1" ht="12.75" customHeight="1">
      <c r="A99" s="58"/>
    </row>
    <row r="100" spans="1:1" s="29" customFormat="1" ht="12.75" customHeight="1">
      <c r="A100" s="58"/>
    </row>
    <row r="101" spans="1:1" s="29" customFormat="1" ht="12.75" customHeight="1">
      <c r="A101" s="58"/>
    </row>
    <row r="102" spans="1:1" s="29" customFormat="1" ht="12.75" customHeight="1">
      <c r="A102" s="58"/>
    </row>
    <row r="103" spans="1:1" s="29" customFormat="1" ht="12.75" customHeight="1">
      <c r="A103" s="58"/>
    </row>
    <row r="104" spans="1:1" s="29" customFormat="1" ht="12.75" customHeight="1">
      <c r="A104" s="58"/>
    </row>
    <row r="105" spans="1:1" s="29" customFormat="1" ht="12.75" customHeight="1">
      <c r="A105" s="58"/>
    </row>
    <row r="106" spans="1:1" s="29" customFormat="1" ht="12.75" customHeight="1">
      <c r="A106" s="58"/>
    </row>
    <row r="107" spans="1:1" s="29" customFormat="1" ht="12.75" customHeight="1">
      <c r="A107" s="58"/>
    </row>
    <row r="108" spans="1:1" s="29" customFormat="1" ht="12.75" customHeight="1">
      <c r="A108" s="58"/>
    </row>
    <row r="109" spans="1:1" s="29" customFormat="1" ht="12.75" customHeight="1">
      <c r="A109" s="58"/>
    </row>
    <row r="110" spans="1:1" s="29" customFormat="1" ht="12.75" customHeight="1">
      <c r="A110" s="58"/>
    </row>
    <row r="111" spans="1:1" s="29" customFormat="1" ht="12.75" customHeight="1">
      <c r="A111" s="58"/>
    </row>
    <row r="112" spans="1:1" s="29" customFormat="1" ht="12.75" customHeight="1">
      <c r="A112" s="58"/>
    </row>
  </sheetData>
  <customSheetViews>
    <customSheetView guid="{D15F3CC7-B001-4F79-9D34-D171A1849FB9}" showPageBreaks="1" showGridLines="0" fitToPage="1" printArea="1" showRuler="0">
      <pageMargins left="0.75" right="0.75" top="1" bottom="1" header="0.5" footer="0.5"/>
      <pageSetup paperSize="9" scale="79" orientation="landscape" r:id="rId1"/>
      <headerFooter alignWithMargins="0"/>
    </customSheetView>
    <customSheetView guid="{98587979-EF82-4667-8669-DB03AA8C1E73}" showPageBreaks="1" showGridLines="0" fitToPage="1" printArea="1" showRuler="0">
      <pageMargins left="0.75" right="0.75" top="1" bottom="1" header="0.5" footer="0.5"/>
      <pageSetup paperSize="9" scale="79" orientation="landscape" r:id="rId2"/>
      <headerFooter alignWithMargins="0"/>
    </customSheetView>
    <customSheetView guid="{8599CEE8-7E8B-484C-B2F0-6E8B40CAC0FA}" showPageBreaks="1" showGridLines="0" fitToPage="1" printArea="1" showRuler="0" topLeftCell="C4">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printArea="1" showRuler="0">
      <selection activeCell="B18" sqref="B18:J18"/>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ignoredErrors>
    <ignoredError sqref="F32 G32 M32" unlockedFormula="1"/>
  </ignoredErrors>
</worksheet>
</file>

<file path=xl/worksheets/sheet26.xml><?xml version="1.0" encoding="utf-8"?>
<worksheet xmlns="http://schemas.openxmlformats.org/spreadsheetml/2006/main" xmlns:r="http://schemas.openxmlformats.org/officeDocument/2006/relationships">
  <sheetPr codeName="Sheet15">
    <pageSetUpPr fitToPage="1"/>
  </sheetPr>
  <dimension ref="A1:P107"/>
  <sheetViews>
    <sheetView showGridLines="0" zoomScaleNormal="100" workbookViewId="0"/>
  </sheetViews>
  <sheetFormatPr defaultRowHeight="12"/>
  <cols>
    <col min="1" max="1" width="2.140625" style="58" customWidth="1"/>
    <col min="2" max="2" width="49.7109375" style="58" customWidth="1"/>
    <col min="3" max="7" width="11.28515625" style="58" customWidth="1"/>
    <col min="8" max="8" width="2.42578125" style="58" customWidth="1"/>
    <col min="9" max="13" width="11.28515625" style="58" customWidth="1"/>
    <col min="14" max="14" width="2.140625" style="58" customWidth="1"/>
    <col min="15" max="16384" width="9.140625" style="58"/>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224</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9" customFormat="1">
      <c r="B7" s="187"/>
      <c r="C7" s="12" t="s">
        <v>8</v>
      </c>
      <c r="D7" s="12" t="s">
        <v>9</v>
      </c>
      <c r="E7" s="12" t="s">
        <v>10</v>
      </c>
      <c r="F7" s="12" t="s">
        <v>11</v>
      </c>
      <c r="G7" s="213" t="s">
        <v>36</v>
      </c>
      <c r="I7" s="12" t="s">
        <v>8</v>
      </c>
      <c r="J7" s="12" t="s">
        <v>9</v>
      </c>
      <c r="K7" s="12" t="s">
        <v>10</v>
      </c>
      <c r="L7" s="12" t="s">
        <v>11</v>
      </c>
      <c r="M7" s="213" t="s">
        <v>36</v>
      </c>
    </row>
    <row r="8" spans="1:16" s="9" customFormat="1">
      <c r="B8" s="185"/>
      <c r="C8" s="13" t="s">
        <v>12</v>
      </c>
      <c r="D8" s="13" t="s">
        <v>12</v>
      </c>
      <c r="E8" s="13" t="s">
        <v>12</v>
      </c>
      <c r="F8" s="13" t="s">
        <v>12</v>
      </c>
      <c r="G8" s="214" t="s">
        <v>37</v>
      </c>
      <c r="I8" s="13" t="s">
        <v>12</v>
      </c>
      <c r="J8" s="13" t="s">
        <v>12</v>
      </c>
      <c r="K8" s="13" t="s">
        <v>12</v>
      </c>
      <c r="L8" s="13" t="s">
        <v>12</v>
      </c>
      <c r="M8" s="214" t="s">
        <v>37</v>
      </c>
    </row>
    <row r="9" spans="1:16" ht="12.75" customHeight="1">
      <c r="A9" s="59"/>
      <c r="B9" s="332" t="s">
        <v>164</v>
      </c>
      <c r="C9" s="59"/>
      <c r="D9" s="59"/>
      <c r="E9" s="59"/>
      <c r="F9" s="59"/>
      <c r="G9" s="361"/>
      <c r="H9" s="59"/>
      <c r="I9" s="59"/>
      <c r="J9" s="59"/>
      <c r="K9" s="59"/>
      <c r="L9" s="59"/>
      <c r="M9" s="361"/>
    </row>
    <row r="10" spans="1:16" ht="12.75" customHeight="1">
      <c r="A10" s="57"/>
      <c r="B10" s="330" t="s">
        <v>192</v>
      </c>
      <c r="C10" s="64">
        <v>30</v>
      </c>
      <c r="D10" s="16">
        <v>51</v>
      </c>
      <c r="E10" s="64">
        <v>35</v>
      </c>
      <c r="F10" s="171">
        <v>34</v>
      </c>
      <c r="G10" s="322">
        <v>150</v>
      </c>
      <c r="H10" s="64"/>
      <c r="I10" s="64">
        <v>333</v>
      </c>
      <c r="J10" s="16">
        <v>156</v>
      </c>
      <c r="K10" s="16">
        <v>32</v>
      </c>
      <c r="L10" s="16">
        <v>21</v>
      </c>
      <c r="M10" s="322">
        <v>542</v>
      </c>
    </row>
    <row r="11" spans="1:16" ht="12.75" customHeight="1">
      <c r="A11" s="57"/>
      <c r="B11" s="360" t="s">
        <v>193</v>
      </c>
      <c r="C11" s="359">
        <v>429</v>
      </c>
      <c r="D11" s="182">
        <v>1298</v>
      </c>
      <c r="E11" s="359">
        <v>1776</v>
      </c>
      <c r="F11" s="362">
        <v>2294</v>
      </c>
      <c r="G11" s="363">
        <v>5797</v>
      </c>
      <c r="H11" s="359"/>
      <c r="I11" s="359">
        <v>1787</v>
      </c>
      <c r="J11" s="182">
        <v>1136</v>
      </c>
      <c r="K11" s="182">
        <v>659</v>
      </c>
      <c r="L11" s="182">
        <v>627</v>
      </c>
      <c r="M11" s="363">
        <v>4209</v>
      </c>
    </row>
    <row r="12" spans="1:16" s="56" customFormat="1" ht="12.75" customHeight="1">
      <c r="A12" s="84"/>
      <c r="B12" s="332" t="s">
        <v>225</v>
      </c>
      <c r="C12" s="72">
        <v>459</v>
      </c>
      <c r="D12" s="50">
        <v>1349</v>
      </c>
      <c r="E12" s="50">
        <v>1811</v>
      </c>
      <c r="F12" s="72">
        <v>2328</v>
      </c>
      <c r="G12" s="364">
        <v>5947</v>
      </c>
      <c r="H12" s="72"/>
      <c r="I12" s="72">
        <v>2120</v>
      </c>
      <c r="J12" s="72">
        <v>1292</v>
      </c>
      <c r="K12" s="72">
        <v>691</v>
      </c>
      <c r="L12" s="72">
        <v>648</v>
      </c>
      <c r="M12" s="364">
        <v>4751</v>
      </c>
    </row>
    <row r="13" spans="1:16" ht="15" customHeight="1">
      <c r="A13" s="57"/>
      <c r="B13" s="330" t="s">
        <v>192</v>
      </c>
      <c r="C13" s="64">
        <v>201</v>
      </c>
      <c r="D13" s="16">
        <v>170</v>
      </c>
      <c r="E13" s="64">
        <v>141</v>
      </c>
      <c r="F13" s="171">
        <v>122</v>
      </c>
      <c r="G13" s="322">
        <v>634</v>
      </c>
      <c r="H13" s="64"/>
      <c r="I13" s="64">
        <v>118</v>
      </c>
      <c r="J13" s="16">
        <v>90</v>
      </c>
      <c r="K13" s="16">
        <v>70</v>
      </c>
      <c r="L13" s="16">
        <v>196</v>
      </c>
      <c r="M13" s="322">
        <v>474</v>
      </c>
    </row>
    <row r="14" spans="1:16" ht="12.75" customHeight="1">
      <c r="A14" s="57"/>
      <c r="B14" s="330" t="s">
        <v>193</v>
      </c>
      <c r="C14" s="64">
        <v>104</v>
      </c>
      <c r="D14" s="16">
        <v>137</v>
      </c>
      <c r="E14" s="64">
        <v>118</v>
      </c>
      <c r="F14" s="171">
        <v>99</v>
      </c>
      <c r="G14" s="322">
        <v>458</v>
      </c>
      <c r="H14" s="64"/>
      <c r="I14" s="64">
        <v>131</v>
      </c>
      <c r="J14" s="16">
        <v>227</v>
      </c>
      <c r="K14" s="16">
        <v>154</v>
      </c>
      <c r="L14" s="16">
        <v>146</v>
      </c>
      <c r="M14" s="322">
        <v>658</v>
      </c>
    </row>
    <row r="15" spans="1:16" ht="12.75" customHeight="1">
      <c r="A15" s="57"/>
      <c r="B15" s="330" t="s">
        <v>226</v>
      </c>
      <c r="C15" s="64">
        <v>526</v>
      </c>
      <c r="D15" s="16">
        <v>605</v>
      </c>
      <c r="E15" s="64">
        <v>560</v>
      </c>
      <c r="F15" s="171">
        <v>433</v>
      </c>
      <c r="G15" s="322">
        <v>2124</v>
      </c>
      <c r="H15" s="64"/>
      <c r="I15" s="64">
        <v>453</v>
      </c>
      <c r="J15" s="16">
        <v>687</v>
      </c>
      <c r="K15" s="16">
        <v>609</v>
      </c>
      <c r="L15" s="16">
        <v>540</v>
      </c>
      <c r="M15" s="322">
        <v>2289</v>
      </c>
    </row>
    <row r="16" spans="1:16" ht="12.75" customHeight="1">
      <c r="A16" s="57"/>
      <c r="B16" s="360" t="s">
        <v>227</v>
      </c>
      <c r="C16" s="359">
        <v>144</v>
      </c>
      <c r="D16" s="182">
        <v>134</v>
      </c>
      <c r="E16" s="359">
        <v>93</v>
      </c>
      <c r="F16" s="362">
        <v>93</v>
      </c>
      <c r="G16" s="363">
        <v>464</v>
      </c>
      <c r="H16" s="359"/>
      <c r="I16" s="359">
        <v>78</v>
      </c>
      <c r="J16" s="182">
        <v>66</v>
      </c>
      <c r="K16" s="182">
        <v>79</v>
      </c>
      <c r="L16" s="182">
        <v>83</v>
      </c>
      <c r="M16" s="363">
        <v>306</v>
      </c>
    </row>
    <row r="17" spans="1:13" s="56" customFormat="1" ht="12.75" customHeight="1">
      <c r="A17" s="84"/>
      <c r="B17" s="332" t="s">
        <v>228</v>
      </c>
      <c r="C17" s="72">
        <v>975</v>
      </c>
      <c r="D17" s="50">
        <v>1046</v>
      </c>
      <c r="E17" s="50">
        <v>912</v>
      </c>
      <c r="F17" s="72">
        <v>747</v>
      </c>
      <c r="G17" s="364">
        <v>3680</v>
      </c>
      <c r="H17" s="72"/>
      <c r="I17" s="72">
        <v>780</v>
      </c>
      <c r="J17" s="72">
        <v>1070</v>
      </c>
      <c r="K17" s="72">
        <v>912</v>
      </c>
      <c r="L17" s="72">
        <v>965</v>
      </c>
      <c r="M17" s="364">
        <v>3727</v>
      </c>
    </row>
    <row r="18" spans="1:13" ht="15.75" customHeight="1">
      <c r="A18" s="57"/>
      <c r="B18" s="330" t="s">
        <v>192</v>
      </c>
      <c r="C18" s="64">
        <v>29</v>
      </c>
      <c r="D18" s="16">
        <v>26</v>
      </c>
      <c r="E18" s="64">
        <v>19</v>
      </c>
      <c r="F18" s="171">
        <v>13</v>
      </c>
      <c r="G18" s="322">
        <v>87</v>
      </c>
      <c r="H18" s="64"/>
      <c r="I18" s="64">
        <v>13</v>
      </c>
      <c r="J18" s="16">
        <v>15</v>
      </c>
      <c r="K18" s="16">
        <v>23</v>
      </c>
      <c r="L18" s="16">
        <v>22</v>
      </c>
      <c r="M18" s="322">
        <v>73</v>
      </c>
    </row>
    <row r="19" spans="1:13" ht="12.75" customHeight="1">
      <c r="A19" s="57"/>
      <c r="B19" s="330" t="s">
        <v>193</v>
      </c>
      <c r="C19" s="64">
        <v>124</v>
      </c>
      <c r="D19" s="16">
        <v>152</v>
      </c>
      <c r="E19" s="64">
        <v>123</v>
      </c>
      <c r="F19" s="171">
        <v>47</v>
      </c>
      <c r="G19" s="322">
        <v>446</v>
      </c>
      <c r="H19" s="64"/>
      <c r="I19" s="64">
        <v>59</v>
      </c>
      <c r="J19" s="16">
        <v>113</v>
      </c>
      <c r="K19" s="16">
        <v>175</v>
      </c>
      <c r="L19" s="16">
        <v>217</v>
      </c>
      <c r="M19" s="322">
        <v>564</v>
      </c>
    </row>
    <row r="20" spans="1:13" ht="12.75" customHeight="1">
      <c r="A20" s="57"/>
      <c r="B20" s="360" t="s">
        <v>226</v>
      </c>
      <c r="C20" s="359">
        <v>621</v>
      </c>
      <c r="D20" s="182">
        <v>707</v>
      </c>
      <c r="E20" s="359">
        <v>617</v>
      </c>
      <c r="F20" s="362">
        <v>335</v>
      </c>
      <c r="G20" s="363">
        <v>2280</v>
      </c>
      <c r="H20" s="359"/>
      <c r="I20" s="359">
        <v>235</v>
      </c>
      <c r="J20" s="182">
        <v>386</v>
      </c>
      <c r="K20" s="182">
        <v>534</v>
      </c>
      <c r="L20" s="182">
        <v>623</v>
      </c>
      <c r="M20" s="363">
        <v>1778</v>
      </c>
    </row>
    <row r="21" spans="1:13" s="56" customFormat="1" ht="12.75" customHeight="1">
      <c r="A21" s="84"/>
      <c r="B21" s="332" t="s">
        <v>229</v>
      </c>
      <c r="C21" s="72">
        <v>774</v>
      </c>
      <c r="D21" s="50">
        <v>885</v>
      </c>
      <c r="E21" s="50">
        <v>759</v>
      </c>
      <c r="F21" s="72">
        <v>395</v>
      </c>
      <c r="G21" s="364">
        <v>2813</v>
      </c>
      <c r="H21" s="72"/>
      <c r="I21" s="72">
        <v>307</v>
      </c>
      <c r="J21" s="72">
        <v>514</v>
      </c>
      <c r="K21" s="72">
        <v>732</v>
      </c>
      <c r="L21" s="72">
        <v>862</v>
      </c>
      <c r="M21" s="364">
        <v>2415</v>
      </c>
    </row>
    <row r="22" spans="1:13" s="56" customFormat="1" ht="19.5" customHeight="1">
      <c r="A22" s="84"/>
      <c r="B22" s="331" t="s">
        <v>230</v>
      </c>
      <c r="C22" s="311">
        <v>2208</v>
      </c>
      <c r="D22" s="540">
        <v>3280</v>
      </c>
      <c r="E22" s="540">
        <v>3482</v>
      </c>
      <c r="F22" s="311">
        <v>3470</v>
      </c>
      <c r="G22" s="323">
        <v>12440</v>
      </c>
      <c r="H22" s="311"/>
      <c r="I22" s="311">
        <v>3207</v>
      </c>
      <c r="J22" s="311">
        <v>2876</v>
      </c>
      <c r="K22" s="311">
        <v>2335</v>
      </c>
      <c r="L22" s="311">
        <v>2475</v>
      </c>
      <c r="M22" s="323">
        <v>10893</v>
      </c>
    </row>
    <row r="23" spans="1:13" s="56" customFormat="1" ht="12.75" customHeight="1">
      <c r="A23" s="84"/>
      <c r="B23" s="332"/>
      <c r="C23" s="72"/>
      <c r="D23" s="50"/>
      <c r="E23" s="72"/>
      <c r="F23" s="72"/>
      <c r="G23" s="364"/>
      <c r="H23" s="72"/>
      <c r="I23" s="72"/>
      <c r="J23" s="50"/>
      <c r="K23" s="50"/>
      <c r="L23" s="50"/>
      <c r="M23" s="364"/>
    </row>
    <row r="24" spans="1:13" ht="12.75" customHeight="1">
      <c r="A24" s="57"/>
      <c r="B24" s="330" t="s">
        <v>192</v>
      </c>
      <c r="C24" s="64">
        <v>260</v>
      </c>
      <c r="D24" s="64">
        <v>247</v>
      </c>
      <c r="E24" s="64">
        <v>195</v>
      </c>
      <c r="F24" s="64">
        <v>169</v>
      </c>
      <c r="G24" s="322">
        <v>871</v>
      </c>
      <c r="H24" s="64"/>
      <c r="I24" s="64">
        <v>464</v>
      </c>
      <c r="J24" s="64">
        <v>261</v>
      </c>
      <c r="K24" s="64">
        <v>125</v>
      </c>
      <c r="L24" s="64">
        <v>239</v>
      </c>
      <c r="M24" s="322">
        <v>1089</v>
      </c>
    </row>
    <row r="25" spans="1:13" ht="12.75" customHeight="1">
      <c r="A25" s="57"/>
      <c r="B25" s="330" t="s">
        <v>193</v>
      </c>
      <c r="C25" s="64">
        <v>657</v>
      </c>
      <c r="D25" s="64">
        <v>1587</v>
      </c>
      <c r="E25" s="64">
        <v>2017</v>
      </c>
      <c r="F25" s="64">
        <v>2440</v>
      </c>
      <c r="G25" s="322">
        <v>6701</v>
      </c>
      <c r="H25" s="64"/>
      <c r="I25" s="64">
        <v>1977</v>
      </c>
      <c r="J25" s="64">
        <v>1476</v>
      </c>
      <c r="K25" s="64">
        <v>988</v>
      </c>
      <c r="L25" s="64">
        <v>990</v>
      </c>
      <c r="M25" s="322">
        <v>5431</v>
      </c>
    </row>
    <row r="26" spans="1:13" ht="12.75" customHeight="1">
      <c r="A26" s="57"/>
      <c r="B26" s="330" t="s">
        <v>226</v>
      </c>
      <c r="C26" s="64">
        <v>1147</v>
      </c>
      <c r="D26" s="64">
        <v>1312</v>
      </c>
      <c r="E26" s="64">
        <v>1177</v>
      </c>
      <c r="F26" s="64">
        <v>768</v>
      </c>
      <c r="G26" s="322">
        <v>4404</v>
      </c>
      <c r="H26" s="64"/>
      <c r="I26" s="64">
        <v>688</v>
      </c>
      <c r="J26" s="64">
        <v>1073</v>
      </c>
      <c r="K26" s="64">
        <v>1143</v>
      </c>
      <c r="L26" s="64">
        <v>1163</v>
      </c>
      <c r="M26" s="322">
        <v>4067</v>
      </c>
    </row>
    <row r="27" spans="1:13" ht="12.75" customHeight="1">
      <c r="A27" s="57"/>
      <c r="B27" s="330" t="s">
        <v>227</v>
      </c>
      <c r="C27" s="64">
        <v>144</v>
      </c>
      <c r="D27" s="64">
        <v>134</v>
      </c>
      <c r="E27" s="64">
        <v>93</v>
      </c>
      <c r="F27" s="64">
        <v>93</v>
      </c>
      <c r="G27" s="322">
        <v>464</v>
      </c>
      <c r="H27" s="64"/>
      <c r="I27" s="64">
        <v>78</v>
      </c>
      <c r="J27" s="64">
        <v>66</v>
      </c>
      <c r="K27" s="64">
        <v>79</v>
      </c>
      <c r="L27" s="64">
        <v>83</v>
      </c>
      <c r="M27" s="322">
        <v>306</v>
      </c>
    </row>
    <row r="28" spans="1:13" s="56" customFormat="1" ht="12.75" customHeight="1">
      <c r="A28" s="84"/>
      <c r="B28" s="331" t="s">
        <v>231</v>
      </c>
      <c r="C28" s="311">
        <v>2208</v>
      </c>
      <c r="D28" s="540">
        <v>3280</v>
      </c>
      <c r="E28" s="540">
        <v>3482</v>
      </c>
      <c r="F28" s="311">
        <v>3470</v>
      </c>
      <c r="G28" s="323">
        <v>12440</v>
      </c>
      <c r="H28" s="311"/>
      <c r="I28" s="311">
        <v>3207</v>
      </c>
      <c r="J28" s="311">
        <v>2876</v>
      </c>
      <c r="K28" s="311">
        <v>2335</v>
      </c>
      <c r="L28" s="311">
        <v>2475</v>
      </c>
      <c r="M28" s="323">
        <v>10893</v>
      </c>
    </row>
    <row r="29" spans="1:13" ht="12.75" customHeight="1">
      <c r="A29" s="57"/>
      <c r="B29" s="332"/>
      <c r="C29" s="72"/>
      <c r="D29" s="50"/>
      <c r="E29" s="72"/>
      <c r="F29" s="72"/>
      <c r="G29" s="364"/>
      <c r="H29" s="72"/>
      <c r="I29" s="72"/>
      <c r="J29" s="50"/>
      <c r="K29" s="50"/>
      <c r="L29" s="50"/>
      <c r="M29" s="364"/>
    </row>
    <row r="30" spans="1:13" ht="12.75" customHeight="1">
      <c r="A30" s="77"/>
      <c r="B30" s="332" t="s">
        <v>170</v>
      </c>
      <c r="C30" s="70"/>
      <c r="D30" s="93"/>
      <c r="E30" s="70"/>
      <c r="F30" s="70"/>
      <c r="G30" s="324"/>
      <c r="H30" s="70"/>
      <c r="I30" s="70"/>
      <c r="J30" s="93"/>
      <c r="K30" s="93"/>
      <c r="L30" s="93"/>
      <c r="M30" s="324"/>
    </row>
    <row r="31" spans="1:13" ht="12.75" customHeight="1">
      <c r="A31" s="77"/>
      <c r="B31" s="315" t="s">
        <v>488</v>
      </c>
      <c r="C31" s="70">
        <v>169</v>
      </c>
      <c r="D31" s="93">
        <v>176</v>
      </c>
      <c r="E31" s="70">
        <v>67</v>
      </c>
      <c r="F31" s="70">
        <v>-623</v>
      </c>
      <c r="G31" s="324">
        <v>-211</v>
      </c>
      <c r="H31" s="70"/>
      <c r="I31" s="70">
        <v>-403</v>
      </c>
      <c r="J31" s="70">
        <v>79</v>
      </c>
      <c r="K31" s="70">
        <v>104</v>
      </c>
      <c r="L31" s="70">
        <v>136</v>
      </c>
      <c r="M31" s="324">
        <v>-84</v>
      </c>
    </row>
    <row r="32" spans="1:13" ht="12.75" customHeight="1">
      <c r="B32" s="330" t="s">
        <v>14</v>
      </c>
      <c r="C32" s="70">
        <v>-91</v>
      </c>
      <c r="D32" s="93">
        <v>205</v>
      </c>
      <c r="E32" s="70">
        <v>-168</v>
      </c>
      <c r="F32" s="172">
        <v>-1295</v>
      </c>
      <c r="G32" s="324">
        <v>-1349</v>
      </c>
      <c r="H32" s="70"/>
      <c r="I32" s="70">
        <v>-394</v>
      </c>
      <c r="J32" s="70">
        <v>110</v>
      </c>
      <c r="K32" s="70">
        <v>-85</v>
      </c>
      <c r="L32" s="70">
        <v>-25</v>
      </c>
      <c r="M32" s="324">
        <v>-394</v>
      </c>
    </row>
    <row r="33" spans="1:13" ht="12.75" customHeight="1">
      <c r="B33" s="332"/>
      <c r="C33" s="30"/>
      <c r="D33" s="53"/>
      <c r="E33" s="30"/>
      <c r="F33" s="30"/>
      <c r="G33" s="324"/>
      <c r="H33" s="30"/>
      <c r="I33" s="30"/>
      <c r="J33" s="53"/>
      <c r="K33" s="53"/>
      <c r="L33" s="53"/>
      <c r="M33" s="324"/>
    </row>
    <row r="34" spans="1:13" ht="12.75" customHeight="1">
      <c r="A34" s="77"/>
      <c r="B34" s="332" t="s">
        <v>183</v>
      </c>
      <c r="C34" s="70"/>
      <c r="D34" s="93"/>
      <c r="E34" s="70"/>
      <c r="F34" s="70"/>
      <c r="G34" s="324"/>
      <c r="H34" s="70"/>
      <c r="I34" s="70"/>
      <c r="J34" s="93"/>
      <c r="K34" s="93"/>
      <c r="L34" s="93"/>
      <c r="M34" s="324"/>
    </row>
    <row r="35" spans="1:13" ht="12.75" customHeight="1">
      <c r="A35" s="57"/>
      <c r="B35" s="330" t="s">
        <v>184</v>
      </c>
      <c r="C35" s="64">
        <v>2311</v>
      </c>
      <c r="D35" s="16">
        <v>2498</v>
      </c>
      <c r="E35" s="64">
        <v>2575</v>
      </c>
      <c r="F35" s="171">
        <v>3142</v>
      </c>
      <c r="G35" s="322">
        <v>2311</v>
      </c>
      <c r="H35" s="64"/>
      <c r="I35" s="64">
        <v>3634</v>
      </c>
      <c r="J35" s="64">
        <v>3298</v>
      </c>
      <c r="K35" s="64">
        <v>2751</v>
      </c>
      <c r="L35" s="64">
        <v>2072</v>
      </c>
      <c r="M35" s="322">
        <v>3634</v>
      </c>
    </row>
    <row r="36" spans="1:13" ht="12.75" customHeight="1">
      <c r="A36" s="57"/>
      <c r="B36" s="330" t="s">
        <v>185</v>
      </c>
      <c r="C36" s="64">
        <v>72</v>
      </c>
      <c r="D36" s="16">
        <v>127</v>
      </c>
      <c r="E36" s="64">
        <v>132</v>
      </c>
      <c r="F36" s="171">
        <v>151</v>
      </c>
      <c r="G36" s="322">
        <v>482</v>
      </c>
      <c r="H36" s="64"/>
      <c r="I36" s="64">
        <v>136</v>
      </c>
      <c r="J36" s="16">
        <v>131</v>
      </c>
      <c r="K36" s="16">
        <v>78</v>
      </c>
      <c r="L36" s="16">
        <v>88</v>
      </c>
      <c r="M36" s="322">
        <v>433</v>
      </c>
    </row>
    <row r="37" spans="1:13" ht="12.75" customHeight="1">
      <c r="A37" s="57"/>
      <c r="B37" s="330" t="s">
        <v>186</v>
      </c>
      <c r="C37" s="64">
        <v>-48</v>
      </c>
      <c r="D37" s="16">
        <v>-188</v>
      </c>
      <c r="E37" s="64">
        <v>52</v>
      </c>
      <c r="F37" s="171">
        <v>-287</v>
      </c>
      <c r="G37" s="322">
        <v>-471</v>
      </c>
      <c r="H37" s="64"/>
      <c r="I37" s="64">
        <v>-263</v>
      </c>
      <c r="J37" s="16">
        <v>-188</v>
      </c>
      <c r="K37" s="16">
        <v>-55</v>
      </c>
      <c r="L37" s="16">
        <v>-93</v>
      </c>
      <c r="M37" s="322">
        <v>-599</v>
      </c>
    </row>
    <row r="38" spans="1:13" ht="12.75" customHeight="1">
      <c r="A38" s="57"/>
      <c r="B38" s="330" t="s">
        <v>187</v>
      </c>
      <c r="C38" s="64">
        <v>180</v>
      </c>
      <c r="D38" s="16">
        <v>126</v>
      </c>
      <c r="E38" s="64">
        <v>399</v>
      </c>
      <c r="F38" s="171">
        <v>756</v>
      </c>
      <c r="G38" s="322">
        <v>1461</v>
      </c>
      <c r="H38" s="64"/>
      <c r="I38" s="64">
        <v>-198</v>
      </c>
      <c r="J38" s="16">
        <v>-520</v>
      </c>
      <c r="K38" s="16">
        <v>-726</v>
      </c>
      <c r="L38" s="16">
        <v>-97</v>
      </c>
      <c r="M38" s="322">
        <v>-1541</v>
      </c>
    </row>
    <row r="39" spans="1:13" ht="12.75" customHeight="1">
      <c r="A39" s="57"/>
      <c r="B39" s="330" t="s">
        <v>188</v>
      </c>
      <c r="C39" s="64">
        <v>-17</v>
      </c>
      <c r="D39" s="16">
        <v>12</v>
      </c>
      <c r="E39" s="64">
        <v>-16</v>
      </c>
      <c r="F39" s="171">
        <v>-128</v>
      </c>
      <c r="G39" s="322">
        <v>-149</v>
      </c>
      <c r="H39" s="64"/>
      <c r="I39" s="64">
        <v>-11</v>
      </c>
      <c r="J39" s="16">
        <v>30</v>
      </c>
      <c r="K39" s="16">
        <v>24</v>
      </c>
      <c r="L39" s="16">
        <v>-8</v>
      </c>
      <c r="M39" s="322">
        <v>35</v>
      </c>
    </row>
    <row r="40" spans="1:13" s="56" customFormat="1" ht="12.75" customHeight="1">
      <c r="A40" s="84"/>
      <c r="B40" s="331" t="s">
        <v>189</v>
      </c>
      <c r="C40" s="311">
        <v>2498</v>
      </c>
      <c r="D40" s="540">
        <v>2575</v>
      </c>
      <c r="E40" s="540">
        <v>3142</v>
      </c>
      <c r="F40" s="311">
        <v>3634</v>
      </c>
      <c r="G40" s="323">
        <v>3634</v>
      </c>
      <c r="H40" s="311"/>
      <c r="I40" s="311">
        <v>3298</v>
      </c>
      <c r="J40" s="311">
        <v>2751</v>
      </c>
      <c r="K40" s="311">
        <v>2072</v>
      </c>
      <c r="L40" s="311">
        <v>1962</v>
      </c>
      <c r="M40" s="323">
        <v>1962</v>
      </c>
    </row>
    <row r="41" spans="1:13" ht="9" customHeight="1">
      <c r="A41" s="77"/>
      <c r="C41" s="77"/>
      <c r="D41" s="77"/>
      <c r="E41" s="77"/>
      <c r="F41" s="77"/>
      <c r="G41" s="77"/>
      <c r="H41" s="77"/>
      <c r="I41" s="77"/>
      <c r="J41" s="77"/>
      <c r="K41" s="77"/>
      <c r="L41" s="77"/>
      <c r="M41" s="77"/>
    </row>
    <row r="42" spans="1:13" ht="12.75" customHeight="1"/>
    <row r="43" spans="1:13" ht="12.75" customHeight="1"/>
    <row r="44" spans="1:13" ht="12.75" customHeight="1"/>
    <row r="45" spans="1:13" ht="12.75" customHeight="1"/>
    <row r="46" spans="1:13" ht="12.75" customHeight="1"/>
    <row r="47" spans="1:13" ht="12.75" customHeight="1"/>
    <row r="48" spans="1: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sheetData>
  <customSheetViews>
    <customSheetView guid="{D15F3CC7-B001-4F79-9D34-D171A1849FB9}" showGridLines="0" fitToPage="1" showRuler="0">
      <pageMargins left="0.75" right="0.75" top="1" bottom="1" header="0.5" footer="0.5"/>
      <pageSetup paperSize="9" scale="79" orientation="landscape" r:id="rId1"/>
      <headerFooter alignWithMargins="0"/>
    </customSheetView>
    <customSheetView guid="{98587979-EF82-4667-8669-DB03AA8C1E73}" showGridLines="0" fitToPage="1" showRuler="0">
      <pageMargins left="0.75" right="0.75" top="1" bottom="1" header="0.5" footer="0.5"/>
      <pageSetup paperSize="9" scale="79" orientation="landscape" r:id="rId2"/>
      <headerFooter alignWithMargins="0"/>
    </customSheetView>
    <customSheetView guid="{8599CEE8-7E8B-484C-B2F0-6E8B40CAC0FA}" showPageBreaks="1" showGridLines="0" fitToPage="1" showRuler="0" topLeftCell="C7">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topLeftCell="A4">
      <selection activeCell="B31" sqref="B31:J31"/>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27.xml><?xml version="1.0" encoding="utf-8"?>
<worksheet xmlns="http://schemas.openxmlformats.org/spreadsheetml/2006/main" xmlns:r="http://schemas.openxmlformats.org/officeDocument/2006/relationships">
  <sheetPr codeName="Sheet16">
    <pageSetUpPr fitToPage="1"/>
  </sheetPr>
  <dimension ref="A1:P79"/>
  <sheetViews>
    <sheetView showGridLines="0" zoomScaleNormal="100" workbookViewId="0"/>
  </sheetViews>
  <sheetFormatPr defaultRowHeight="12"/>
  <cols>
    <col min="1" max="1" width="2.140625" style="76" customWidth="1"/>
    <col min="2" max="2" width="49.7109375" style="31" customWidth="1"/>
    <col min="3" max="7" width="11.28515625" style="31" customWidth="1"/>
    <col min="8" max="8" width="2.42578125" style="31" customWidth="1"/>
    <col min="9" max="13" width="11.28515625" style="31" customWidth="1"/>
    <col min="14" max="14" width="2.140625" style="31" customWidth="1"/>
    <col min="15" max="15" width="1.28515625" style="31" customWidth="1"/>
    <col min="16" max="16384" width="9.140625" style="31"/>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232</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5" customFormat="1">
      <c r="A7" s="9"/>
      <c r="B7" s="187"/>
      <c r="C7" s="12" t="s">
        <v>8</v>
      </c>
      <c r="D7" s="12" t="s">
        <v>9</v>
      </c>
      <c r="E7" s="12" t="s">
        <v>10</v>
      </c>
      <c r="F7" s="12" t="s">
        <v>11</v>
      </c>
      <c r="G7" s="213" t="s">
        <v>36</v>
      </c>
      <c r="H7" s="9"/>
      <c r="I7" s="12" t="s">
        <v>8</v>
      </c>
      <c r="J7" s="12" t="s">
        <v>9</v>
      </c>
      <c r="K7" s="12" t="s">
        <v>10</v>
      </c>
      <c r="L7" s="12" t="s">
        <v>11</v>
      </c>
      <c r="M7" s="213" t="s">
        <v>36</v>
      </c>
      <c r="N7" s="9"/>
      <c r="O7" s="9"/>
      <c r="P7" s="9"/>
    </row>
    <row r="8" spans="1:16" s="9" customFormat="1">
      <c r="B8" s="185"/>
      <c r="C8" s="13" t="s">
        <v>12</v>
      </c>
      <c r="D8" s="13" t="s">
        <v>12</v>
      </c>
      <c r="E8" s="13" t="s">
        <v>12</v>
      </c>
      <c r="F8" s="13" t="s">
        <v>12</v>
      </c>
      <c r="G8" s="214" t="s">
        <v>37</v>
      </c>
      <c r="I8" s="13" t="s">
        <v>12</v>
      </c>
      <c r="J8" s="13" t="s">
        <v>12</v>
      </c>
      <c r="K8" s="13" t="s">
        <v>12</v>
      </c>
      <c r="L8" s="13" t="s">
        <v>12</v>
      </c>
      <c r="M8" s="214" t="s">
        <v>37</v>
      </c>
    </row>
    <row r="9" spans="1:16" s="29" customFormat="1" ht="12.75" customHeight="1">
      <c r="A9" s="59"/>
      <c r="B9" s="314" t="s">
        <v>164</v>
      </c>
      <c r="C9" s="59"/>
      <c r="D9" s="59"/>
      <c r="E9" s="59"/>
      <c r="F9" s="59"/>
      <c r="G9" s="361"/>
      <c r="H9" s="59"/>
      <c r="I9" s="59"/>
      <c r="J9" s="59"/>
      <c r="K9" s="59"/>
      <c r="L9" s="59"/>
      <c r="M9" s="361"/>
    </row>
    <row r="10" spans="1:16" s="58" customFormat="1" ht="12.75" customHeight="1">
      <c r="A10" s="57"/>
      <c r="B10" s="315" t="s">
        <v>192</v>
      </c>
      <c r="C10" s="64">
        <v>30</v>
      </c>
      <c r="D10" s="16">
        <v>51</v>
      </c>
      <c r="E10" s="64">
        <v>35</v>
      </c>
      <c r="F10" s="171">
        <v>34</v>
      </c>
      <c r="G10" s="322">
        <v>150</v>
      </c>
      <c r="H10" s="60"/>
      <c r="I10" s="64">
        <v>333</v>
      </c>
      <c r="J10" s="64">
        <v>156</v>
      </c>
      <c r="K10" s="64">
        <v>32</v>
      </c>
      <c r="L10" s="64">
        <v>21</v>
      </c>
      <c r="M10" s="322">
        <v>542</v>
      </c>
    </row>
    <row r="11" spans="1:16" s="58" customFormat="1" ht="12.75" customHeight="1">
      <c r="A11" s="57"/>
      <c r="B11" s="344" t="s">
        <v>193</v>
      </c>
      <c r="C11" s="359">
        <v>429</v>
      </c>
      <c r="D11" s="182">
        <v>1298</v>
      </c>
      <c r="E11" s="359">
        <v>1776</v>
      </c>
      <c r="F11" s="362">
        <v>2294</v>
      </c>
      <c r="G11" s="363">
        <v>5797</v>
      </c>
      <c r="H11" s="365"/>
      <c r="I11" s="359">
        <v>1787</v>
      </c>
      <c r="J11" s="359">
        <v>1136</v>
      </c>
      <c r="K11" s="359">
        <v>659</v>
      </c>
      <c r="L11" s="359">
        <v>627</v>
      </c>
      <c r="M11" s="363">
        <v>4209</v>
      </c>
    </row>
    <row r="12" spans="1:16" s="56" customFormat="1" ht="12.75" customHeight="1">
      <c r="A12" s="84"/>
      <c r="B12" s="314" t="s">
        <v>225</v>
      </c>
      <c r="C12" s="72">
        <v>459</v>
      </c>
      <c r="D12" s="50">
        <v>1349</v>
      </c>
      <c r="E12" s="50">
        <v>1811</v>
      </c>
      <c r="F12" s="72">
        <v>2328</v>
      </c>
      <c r="G12" s="364">
        <v>5947</v>
      </c>
      <c r="H12" s="73"/>
      <c r="I12" s="72">
        <v>2120</v>
      </c>
      <c r="J12" s="72">
        <v>1292</v>
      </c>
      <c r="K12" s="72">
        <v>691</v>
      </c>
      <c r="L12" s="72">
        <v>648</v>
      </c>
      <c r="M12" s="364">
        <v>4751</v>
      </c>
    </row>
    <row r="13" spans="1:16" s="56" customFormat="1" ht="12.75" customHeight="1">
      <c r="A13" s="84"/>
      <c r="B13" s="314"/>
      <c r="C13" s="72"/>
      <c r="D13" s="50"/>
      <c r="E13" s="72"/>
      <c r="F13" s="72"/>
      <c r="G13" s="364"/>
      <c r="H13" s="73"/>
      <c r="I13" s="72"/>
      <c r="J13" s="72"/>
      <c r="K13" s="72"/>
      <c r="L13" s="72"/>
      <c r="M13" s="364"/>
    </row>
    <row r="14" spans="1:16" s="29" customFormat="1" ht="12.75" customHeight="1">
      <c r="A14" s="77"/>
      <c r="B14" s="314" t="s">
        <v>170</v>
      </c>
      <c r="C14" s="70"/>
      <c r="D14" s="93"/>
      <c r="E14" s="70"/>
      <c r="F14" s="70"/>
      <c r="G14" s="324"/>
      <c r="H14" s="70"/>
      <c r="I14" s="70"/>
      <c r="J14" s="70"/>
      <c r="K14" s="70"/>
      <c r="L14" s="70"/>
      <c r="M14" s="324"/>
    </row>
    <row r="15" spans="1:16" s="29" customFormat="1" ht="12.75" customHeight="1">
      <c r="A15" s="77"/>
      <c r="B15" s="315" t="s">
        <v>488</v>
      </c>
      <c r="C15" s="70">
        <v>95</v>
      </c>
      <c r="D15" s="93">
        <v>105</v>
      </c>
      <c r="E15" s="70">
        <v>82</v>
      </c>
      <c r="F15" s="70">
        <v>86</v>
      </c>
      <c r="G15" s="321">
        <v>368</v>
      </c>
      <c r="H15" s="70"/>
      <c r="I15" s="70">
        <v>86</v>
      </c>
      <c r="J15" s="70">
        <v>60</v>
      </c>
      <c r="K15" s="70">
        <v>62</v>
      </c>
      <c r="L15" s="70">
        <v>103</v>
      </c>
      <c r="M15" s="321">
        <v>311</v>
      </c>
    </row>
    <row r="16" spans="1:16" s="29" customFormat="1" ht="12.75" customHeight="1">
      <c r="A16" s="58"/>
      <c r="B16" s="315" t="s">
        <v>14</v>
      </c>
      <c r="C16" s="30">
        <v>8</v>
      </c>
      <c r="D16" s="53">
        <v>133</v>
      </c>
      <c r="E16" s="30">
        <v>-99</v>
      </c>
      <c r="F16" s="171">
        <v>-110</v>
      </c>
      <c r="G16" s="321">
        <v>-68</v>
      </c>
      <c r="H16" s="70"/>
      <c r="I16" s="30">
        <v>41</v>
      </c>
      <c r="J16" s="30">
        <v>81</v>
      </c>
      <c r="K16" s="30">
        <v>87</v>
      </c>
      <c r="L16" s="30">
        <v>106</v>
      </c>
      <c r="M16" s="321">
        <v>315</v>
      </c>
    </row>
    <row r="17" spans="1:13" s="29" customFormat="1" ht="12.75" customHeight="1">
      <c r="A17" s="57"/>
      <c r="B17" s="314"/>
      <c r="C17" s="64"/>
      <c r="D17" s="16"/>
      <c r="E17" s="64"/>
      <c r="F17" s="64"/>
      <c r="G17" s="322"/>
      <c r="H17" s="60"/>
      <c r="I17" s="64"/>
      <c r="J17" s="64"/>
      <c r="K17" s="64"/>
      <c r="L17" s="64"/>
      <c r="M17" s="322"/>
    </row>
    <row r="18" spans="1:13" s="29" customFormat="1" ht="12.75" customHeight="1">
      <c r="A18" s="77"/>
      <c r="B18" s="314" t="s">
        <v>233</v>
      </c>
      <c r="C18" s="70"/>
      <c r="D18" s="93"/>
      <c r="E18" s="70"/>
      <c r="F18" s="70"/>
      <c r="G18" s="324"/>
      <c r="H18" s="30"/>
      <c r="I18" s="70"/>
      <c r="J18" s="70"/>
      <c r="K18" s="70"/>
      <c r="L18" s="70"/>
      <c r="M18" s="324"/>
    </row>
    <row r="19" spans="1:13" s="29" customFormat="1" ht="12.75" customHeight="1">
      <c r="A19" s="58"/>
      <c r="B19" s="315" t="s">
        <v>234</v>
      </c>
      <c r="C19" s="30">
        <v>34340</v>
      </c>
      <c r="D19" s="53">
        <v>33504</v>
      </c>
      <c r="E19" s="30">
        <v>33195</v>
      </c>
      <c r="F19" s="171">
        <v>33956</v>
      </c>
      <c r="G19" s="322">
        <v>34340</v>
      </c>
      <c r="H19" s="60"/>
      <c r="I19" s="30">
        <v>35947</v>
      </c>
      <c r="J19" s="30">
        <v>36882</v>
      </c>
      <c r="K19" s="30">
        <v>37653</v>
      </c>
      <c r="L19" s="30">
        <v>38334</v>
      </c>
      <c r="M19" s="322">
        <v>35947</v>
      </c>
    </row>
    <row r="20" spans="1:13" s="29" customFormat="1" ht="12.75" customHeight="1">
      <c r="A20" s="58"/>
      <c r="B20" s="315" t="s">
        <v>176</v>
      </c>
      <c r="C20" s="30">
        <v>459</v>
      </c>
      <c r="D20" s="53">
        <v>1349</v>
      </c>
      <c r="E20" s="30">
        <v>1811</v>
      </c>
      <c r="F20" s="171">
        <v>2328</v>
      </c>
      <c r="G20" s="321">
        <v>5947</v>
      </c>
      <c r="H20" s="60"/>
      <c r="I20" s="30">
        <v>2120</v>
      </c>
      <c r="J20" s="30">
        <v>1292</v>
      </c>
      <c r="K20" s="30">
        <v>691</v>
      </c>
      <c r="L20" s="30">
        <v>648</v>
      </c>
      <c r="M20" s="321">
        <v>4751</v>
      </c>
    </row>
    <row r="21" spans="1:13" s="29" customFormat="1" ht="12.75" customHeight="1">
      <c r="A21" s="58"/>
      <c r="B21" s="315" t="s">
        <v>203</v>
      </c>
      <c r="C21" s="30">
        <v>-1646</v>
      </c>
      <c r="D21" s="53">
        <v>-1415</v>
      </c>
      <c r="E21" s="30">
        <v>-1351</v>
      </c>
      <c r="F21" s="171">
        <v>-1432</v>
      </c>
      <c r="G21" s="321">
        <v>-5844</v>
      </c>
      <c r="H21" s="60"/>
      <c r="I21" s="30">
        <v>-1224</v>
      </c>
      <c r="J21" s="30">
        <v>-1076</v>
      </c>
      <c r="K21" s="30">
        <v>-969</v>
      </c>
      <c r="L21" s="30">
        <v>-944</v>
      </c>
      <c r="M21" s="321">
        <v>-4213</v>
      </c>
    </row>
    <row r="22" spans="1:13" s="29" customFormat="1" ht="12.75" customHeight="1">
      <c r="A22" s="58"/>
      <c r="B22" s="315" t="s">
        <v>235</v>
      </c>
      <c r="C22" s="30">
        <v>286</v>
      </c>
      <c r="D22" s="53">
        <v>317</v>
      </c>
      <c r="E22" s="30">
        <v>284</v>
      </c>
      <c r="F22" s="171">
        <v>294</v>
      </c>
      <c r="G22" s="321">
        <v>1181</v>
      </c>
      <c r="H22" s="60"/>
      <c r="I22" s="30">
        <v>369</v>
      </c>
      <c r="J22" s="30">
        <v>453</v>
      </c>
      <c r="K22" s="30">
        <v>466</v>
      </c>
      <c r="L22" s="30">
        <v>422</v>
      </c>
      <c r="M22" s="321">
        <v>1710</v>
      </c>
    </row>
    <row r="23" spans="1:13" s="29" customFormat="1" ht="12.75" customHeight="1">
      <c r="A23" s="58"/>
      <c r="B23" s="344" t="s">
        <v>43</v>
      </c>
      <c r="C23" s="366">
        <v>65</v>
      </c>
      <c r="D23" s="243">
        <v>-560</v>
      </c>
      <c r="E23" s="366">
        <v>17</v>
      </c>
      <c r="F23" s="362">
        <v>801</v>
      </c>
      <c r="G23" s="378">
        <v>323</v>
      </c>
      <c r="H23" s="365"/>
      <c r="I23" s="366">
        <v>-330</v>
      </c>
      <c r="J23" s="366">
        <v>102</v>
      </c>
      <c r="K23" s="366">
        <v>493</v>
      </c>
      <c r="L23" s="366">
        <v>-373</v>
      </c>
      <c r="M23" s="378">
        <v>-108</v>
      </c>
    </row>
    <row r="24" spans="1:13" s="91" customFormat="1" ht="12.75" customHeight="1">
      <c r="A24" s="84"/>
      <c r="B24" s="314" t="s">
        <v>236</v>
      </c>
      <c r="C24" s="72">
        <v>33504</v>
      </c>
      <c r="D24" s="50">
        <v>33195</v>
      </c>
      <c r="E24" s="50">
        <v>33956</v>
      </c>
      <c r="F24" s="72">
        <v>35947</v>
      </c>
      <c r="G24" s="364">
        <v>35947</v>
      </c>
      <c r="H24" s="73"/>
      <c r="I24" s="72">
        <v>36882</v>
      </c>
      <c r="J24" s="72">
        <v>37653</v>
      </c>
      <c r="K24" s="72">
        <v>38334</v>
      </c>
      <c r="L24" s="72">
        <v>38087</v>
      </c>
      <c r="M24" s="364">
        <v>38087</v>
      </c>
    </row>
    <row r="25" spans="1:13" s="91" customFormat="1" ht="12.75" customHeight="1">
      <c r="A25" s="84"/>
      <c r="B25" s="344" t="s">
        <v>237</v>
      </c>
      <c r="C25" s="359">
        <v>-1206</v>
      </c>
      <c r="D25" s="182">
        <v>-1207</v>
      </c>
      <c r="E25" s="359">
        <v>-1254</v>
      </c>
      <c r="F25" s="362">
        <v>-1320</v>
      </c>
      <c r="G25" s="363">
        <v>-1320</v>
      </c>
      <c r="H25" s="365"/>
      <c r="I25" s="359">
        <v>-1457</v>
      </c>
      <c r="J25" s="359">
        <v>-1592</v>
      </c>
      <c r="K25" s="359">
        <v>-1530</v>
      </c>
      <c r="L25" s="359">
        <v>-1358</v>
      </c>
      <c r="M25" s="363">
        <v>-1358</v>
      </c>
    </row>
    <row r="26" spans="1:13" s="91" customFormat="1" ht="12.75" customHeight="1">
      <c r="A26" s="84"/>
      <c r="B26" s="314" t="s">
        <v>238</v>
      </c>
      <c r="C26" s="72">
        <v>32298</v>
      </c>
      <c r="D26" s="50">
        <v>31988</v>
      </c>
      <c r="E26" s="50">
        <v>32702</v>
      </c>
      <c r="F26" s="72">
        <v>34627</v>
      </c>
      <c r="G26" s="364">
        <v>34627</v>
      </c>
      <c r="H26" s="73"/>
      <c r="I26" s="72">
        <v>35425</v>
      </c>
      <c r="J26" s="72">
        <v>36061</v>
      </c>
      <c r="K26" s="72">
        <v>36804</v>
      </c>
      <c r="L26" s="72">
        <v>36729</v>
      </c>
      <c r="M26" s="364">
        <v>36729</v>
      </c>
    </row>
    <row r="27" spans="1:13" s="91" customFormat="1" ht="12.75" customHeight="1">
      <c r="A27" s="84"/>
      <c r="B27" s="314"/>
      <c r="C27" s="72"/>
      <c r="D27" s="50"/>
      <c r="E27" s="72"/>
      <c r="F27" s="72"/>
      <c r="G27" s="364"/>
      <c r="H27" s="73"/>
      <c r="I27" s="72"/>
      <c r="J27" s="72"/>
      <c r="K27" s="72"/>
      <c r="L27" s="72"/>
      <c r="M27" s="364"/>
    </row>
    <row r="28" spans="1:13" s="29" customFormat="1" ht="12.75" customHeight="1">
      <c r="A28" s="77"/>
      <c r="B28" s="314" t="s">
        <v>239</v>
      </c>
      <c r="C28" s="70"/>
      <c r="D28" s="93"/>
      <c r="E28" s="70"/>
      <c r="F28" s="70"/>
      <c r="G28" s="324"/>
      <c r="H28" s="30"/>
      <c r="I28" s="70"/>
      <c r="J28" s="70"/>
      <c r="K28" s="70"/>
      <c r="L28" s="70"/>
      <c r="M28" s="324"/>
    </row>
    <row r="29" spans="1:13" s="29" customFormat="1" ht="12.75" customHeight="1">
      <c r="A29" s="77"/>
      <c r="B29" s="315" t="s">
        <v>240</v>
      </c>
      <c r="C29" s="30">
        <v>21409</v>
      </c>
      <c r="D29" s="53">
        <v>21413</v>
      </c>
      <c r="E29" s="30">
        <v>22475</v>
      </c>
      <c r="F29" s="171">
        <v>24019</v>
      </c>
      <c r="G29" s="321">
        <v>24019</v>
      </c>
      <c r="H29" s="30"/>
      <c r="I29" s="30">
        <v>26101</v>
      </c>
      <c r="J29" s="30">
        <v>26742</v>
      </c>
      <c r="K29" s="30">
        <v>26966</v>
      </c>
      <c r="L29" s="30">
        <v>27024</v>
      </c>
      <c r="M29" s="321">
        <v>27024</v>
      </c>
    </row>
    <row r="30" spans="1:13" s="29" customFormat="1" ht="12.75" customHeight="1">
      <c r="A30" s="57"/>
      <c r="B30" s="315" t="s">
        <v>241</v>
      </c>
      <c r="C30" s="30">
        <v>9588</v>
      </c>
      <c r="D30" s="53">
        <v>9426</v>
      </c>
      <c r="E30" s="30">
        <v>9242</v>
      </c>
      <c r="F30" s="171">
        <v>9755</v>
      </c>
      <c r="G30" s="321">
        <v>9755</v>
      </c>
      <c r="H30" s="60"/>
      <c r="I30" s="30">
        <v>9158</v>
      </c>
      <c r="J30" s="30">
        <v>9048</v>
      </c>
      <c r="K30" s="30">
        <v>9506</v>
      </c>
      <c r="L30" s="30">
        <v>9208</v>
      </c>
      <c r="M30" s="321">
        <v>9208</v>
      </c>
    </row>
    <row r="31" spans="1:13" s="29" customFormat="1" ht="12.75" customHeight="1">
      <c r="A31" s="57"/>
      <c r="B31" s="315" t="s">
        <v>242</v>
      </c>
      <c r="C31" s="30">
        <v>1315</v>
      </c>
      <c r="D31" s="53">
        <v>1205</v>
      </c>
      <c r="E31" s="30">
        <v>1142</v>
      </c>
      <c r="F31" s="171">
        <v>1059</v>
      </c>
      <c r="G31" s="321">
        <v>1059</v>
      </c>
      <c r="H31" s="60"/>
      <c r="I31" s="30">
        <v>995</v>
      </c>
      <c r="J31" s="30">
        <v>946</v>
      </c>
      <c r="K31" s="30">
        <v>933</v>
      </c>
      <c r="L31" s="30">
        <v>905</v>
      </c>
      <c r="M31" s="321">
        <v>905</v>
      </c>
    </row>
    <row r="32" spans="1:13" s="29" customFormat="1" ht="12.75" customHeight="1">
      <c r="A32" s="57"/>
      <c r="B32" s="315" t="s">
        <v>243</v>
      </c>
      <c r="C32" s="30">
        <v>328</v>
      </c>
      <c r="D32" s="53">
        <v>320</v>
      </c>
      <c r="E32" s="30">
        <v>318</v>
      </c>
      <c r="F32" s="171">
        <v>312</v>
      </c>
      <c r="G32" s="321">
        <v>312</v>
      </c>
      <c r="H32" s="60"/>
      <c r="I32" s="30">
        <v>309</v>
      </c>
      <c r="J32" s="30">
        <v>311</v>
      </c>
      <c r="K32" s="30">
        <v>306</v>
      </c>
      <c r="L32" s="30">
        <v>305</v>
      </c>
      <c r="M32" s="321">
        <v>305</v>
      </c>
    </row>
    <row r="33" spans="1:13" s="29" customFormat="1" ht="12.75" customHeight="1">
      <c r="A33" s="57"/>
      <c r="B33" s="344" t="s">
        <v>43</v>
      </c>
      <c r="C33" s="366">
        <v>864</v>
      </c>
      <c r="D33" s="243">
        <v>831</v>
      </c>
      <c r="E33" s="366">
        <v>779</v>
      </c>
      <c r="F33" s="362">
        <v>802</v>
      </c>
      <c r="G33" s="378">
        <v>802</v>
      </c>
      <c r="H33" s="365"/>
      <c r="I33" s="366">
        <v>319</v>
      </c>
      <c r="J33" s="366">
        <v>606</v>
      </c>
      <c r="K33" s="366">
        <v>623</v>
      </c>
      <c r="L33" s="366">
        <v>645</v>
      </c>
      <c r="M33" s="378">
        <v>645</v>
      </c>
    </row>
    <row r="34" spans="1:13" s="91" customFormat="1" ht="12.75" customHeight="1">
      <c r="A34" s="84"/>
      <c r="B34" s="314" t="s">
        <v>236</v>
      </c>
      <c r="C34" s="72">
        <v>33504</v>
      </c>
      <c r="D34" s="50">
        <v>33195</v>
      </c>
      <c r="E34" s="50">
        <v>33956</v>
      </c>
      <c r="F34" s="72">
        <v>35947</v>
      </c>
      <c r="G34" s="364">
        <v>35947</v>
      </c>
      <c r="H34" s="73"/>
      <c r="I34" s="72">
        <v>36882</v>
      </c>
      <c r="J34" s="72">
        <v>37653</v>
      </c>
      <c r="K34" s="72">
        <v>38334</v>
      </c>
      <c r="L34" s="72">
        <v>38087</v>
      </c>
      <c r="M34" s="364">
        <v>38087</v>
      </c>
    </row>
    <row r="35" spans="1:13" s="91" customFormat="1" ht="12.75" customHeight="1">
      <c r="A35" s="84"/>
      <c r="B35" s="314"/>
      <c r="C35" s="72"/>
      <c r="D35" s="50"/>
      <c r="E35" s="72"/>
      <c r="F35" s="72"/>
      <c r="G35" s="364"/>
      <c r="H35" s="73"/>
      <c r="I35" s="72"/>
      <c r="J35" s="72"/>
      <c r="K35" s="72"/>
      <c r="L35" s="72"/>
      <c r="M35" s="364"/>
    </row>
    <row r="36" spans="1:13" s="29" customFormat="1" ht="12.75" customHeight="1">
      <c r="A36" s="77"/>
      <c r="B36" s="332" t="s">
        <v>183</v>
      </c>
      <c r="C36" s="70"/>
      <c r="D36" s="93"/>
      <c r="E36" s="70"/>
      <c r="F36" s="70"/>
      <c r="G36" s="324"/>
      <c r="H36" s="30"/>
      <c r="I36" s="70"/>
      <c r="J36" s="70"/>
      <c r="K36" s="70"/>
      <c r="L36" s="70"/>
      <c r="M36" s="324"/>
    </row>
    <row r="37" spans="1:13" s="29" customFormat="1" ht="12.75" customHeight="1">
      <c r="A37" s="57"/>
      <c r="B37" s="330" t="s">
        <v>184</v>
      </c>
      <c r="C37" s="30">
        <v>554</v>
      </c>
      <c r="D37" s="53">
        <v>741</v>
      </c>
      <c r="E37" s="30">
        <v>880</v>
      </c>
      <c r="F37" s="171">
        <v>1319</v>
      </c>
      <c r="G37" s="322">
        <v>554</v>
      </c>
      <c r="H37" s="60"/>
      <c r="I37" s="30">
        <v>2068</v>
      </c>
      <c r="J37" s="30">
        <v>2023</v>
      </c>
      <c r="K37" s="30">
        <v>1590</v>
      </c>
      <c r="L37" s="30">
        <v>924</v>
      </c>
      <c r="M37" s="322">
        <v>2068</v>
      </c>
    </row>
    <row r="38" spans="1:13" s="29" customFormat="1" ht="12.75" customHeight="1">
      <c r="A38" s="57"/>
      <c r="B38" s="330" t="s">
        <v>185</v>
      </c>
      <c r="C38" s="30">
        <v>23</v>
      </c>
      <c r="D38" s="53">
        <v>71</v>
      </c>
      <c r="E38" s="30">
        <v>82</v>
      </c>
      <c r="F38" s="171">
        <v>110</v>
      </c>
      <c r="G38" s="321">
        <v>286</v>
      </c>
      <c r="H38" s="60"/>
      <c r="I38" s="30">
        <v>95</v>
      </c>
      <c r="J38" s="30">
        <v>64</v>
      </c>
      <c r="K38" s="30">
        <v>28</v>
      </c>
      <c r="L38" s="30">
        <v>29</v>
      </c>
      <c r="M38" s="321">
        <v>216</v>
      </c>
    </row>
    <row r="39" spans="1:13" s="29" customFormat="1" ht="12.75" customHeight="1">
      <c r="A39" s="57"/>
      <c r="B39" s="330" t="s">
        <v>186</v>
      </c>
      <c r="C39" s="30">
        <v>-20</v>
      </c>
      <c r="D39" s="53">
        <v>-48</v>
      </c>
      <c r="E39" s="30">
        <v>-9</v>
      </c>
      <c r="F39" s="171">
        <v>-26</v>
      </c>
      <c r="G39" s="321">
        <v>-103</v>
      </c>
      <c r="H39" s="60"/>
      <c r="I39" s="30">
        <v>19</v>
      </c>
      <c r="J39" s="30">
        <v>-51</v>
      </c>
      <c r="K39" s="30">
        <v>-2</v>
      </c>
      <c r="L39" s="30">
        <v>-43</v>
      </c>
      <c r="M39" s="321">
        <v>-77</v>
      </c>
    </row>
    <row r="40" spans="1:13" s="29" customFormat="1" ht="12.75" customHeight="1">
      <c r="A40" s="57"/>
      <c r="B40" s="330" t="s">
        <v>187</v>
      </c>
      <c r="C40" s="30">
        <v>170</v>
      </c>
      <c r="D40" s="53">
        <v>113</v>
      </c>
      <c r="E40" s="30">
        <v>366</v>
      </c>
      <c r="F40" s="171">
        <v>665</v>
      </c>
      <c r="G40" s="321">
        <v>1314</v>
      </c>
      <c r="H40" s="60"/>
      <c r="I40" s="30">
        <v>-159</v>
      </c>
      <c r="J40" s="30">
        <v>-446</v>
      </c>
      <c r="K40" s="30">
        <v>-692</v>
      </c>
      <c r="L40" s="30">
        <v>-91</v>
      </c>
      <c r="M40" s="321">
        <v>-1388</v>
      </c>
    </row>
    <row r="41" spans="1:13" s="29" customFormat="1" ht="12.75" customHeight="1">
      <c r="A41" s="57"/>
      <c r="B41" s="360" t="s">
        <v>188</v>
      </c>
      <c r="C41" s="366">
        <v>14</v>
      </c>
      <c r="D41" s="243">
        <v>3</v>
      </c>
      <c r="E41" s="1017" t="s">
        <v>322</v>
      </c>
      <c r="F41" s="1017" t="s">
        <v>322</v>
      </c>
      <c r="G41" s="378">
        <v>17</v>
      </c>
      <c r="H41" s="365"/>
      <c r="I41" s="1017" t="s">
        <v>322</v>
      </c>
      <c r="J41" s="1017" t="s">
        <v>322</v>
      </c>
      <c r="K41" s="1017" t="s">
        <v>322</v>
      </c>
      <c r="L41" s="1017" t="s">
        <v>322</v>
      </c>
      <c r="M41" s="1021" t="s">
        <v>322</v>
      </c>
    </row>
    <row r="42" spans="1:13" s="91" customFormat="1" ht="12.75" customHeight="1">
      <c r="A42" s="84"/>
      <c r="B42" s="332" t="s">
        <v>189</v>
      </c>
      <c r="C42" s="72">
        <v>741</v>
      </c>
      <c r="D42" s="50">
        <v>880</v>
      </c>
      <c r="E42" s="50">
        <v>1319</v>
      </c>
      <c r="F42" s="72">
        <v>2068</v>
      </c>
      <c r="G42" s="364">
        <v>2068</v>
      </c>
      <c r="H42" s="73"/>
      <c r="I42" s="72">
        <v>2023</v>
      </c>
      <c r="J42" s="72">
        <v>1590</v>
      </c>
      <c r="K42" s="72">
        <v>924</v>
      </c>
      <c r="L42" s="72">
        <v>819</v>
      </c>
      <c r="M42" s="364">
        <v>819</v>
      </c>
    </row>
    <row r="43" spans="1:13" s="29" customFormat="1" ht="12.75" customHeight="1">
      <c r="A43" s="77"/>
      <c r="B43" s="315"/>
      <c r="C43" s="70"/>
      <c r="D43" s="93"/>
      <c r="E43" s="70"/>
      <c r="F43" s="70"/>
      <c r="G43" s="324"/>
      <c r="H43" s="30"/>
      <c r="I43" s="70"/>
      <c r="J43" s="70"/>
      <c r="K43" s="70"/>
      <c r="L43" s="70"/>
      <c r="M43" s="324"/>
    </row>
    <row r="44" spans="1:13" s="29" customFormat="1" ht="12.75" customHeight="1">
      <c r="A44" s="58"/>
      <c r="B44" s="314" t="s">
        <v>312</v>
      </c>
      <c r="C44" s="58"/>
      <c r="D44" s="54"/>
      <c r="E44" s="58"/>
      <c r="F44" s="58"/>
      <c r="G44" s="379"/>
      <c r="H44" s="58"/>
      <c r="I44" s="58"/>
      <c r="J44" s="58"/>
      <c r="K44" s="58"/>
      <c r="L44" s="58"/>
      <c r="M44" s="379"/>
    </row>
    <row r="45" spans="1:13" s="96" customFormat="1" ht="12.75" customHeight="1">
      <c r="A45" s="97"/>
      <c r="B45" s="345" t="s">
        <v>207</v>
      </c>
      <c r="C45" s="67">
        <v>5.3199999999999997E-2</v>
      </c>
      <c r="D45" s="546">
        <v>6.1100000000000002E-2</v>
      </c>
      <c r="E45" s="67">
        <v>4.36E-2</v>
      </c>
      <c r="F45" s="373">
        <v>4.4600000000000001E-2</v>
      </c>
      <c r="G45" s="380">
        <v>5.0500000000000003E-2</v>
      </c>
      <c r="H45" s="67"/>
      <c r="I45" s="67">
        <v>5.4600000000000003E-2</v>
      </c>
      <c r="J45" s="67">
        <v>4.9099999999999998E-2</v>
      </c>
      <c r="K45" s="67">
        <v>5.4100000000000002E-2</v>
      </c>
      <c r="L45" s="67">
        <v>5.6099999999999997E-2</v>
      </c>
      <c r="M45" s="380">
        <v>5.3499999999999999E-2</v>
      </c>
    </row>
    <row r="46" spans="1:13" s="96" customFormat="1" ht="12.75" customHeight="1">
      <c r="A46" s="97"/>
      <c r="B46" s="345" t="s">
        <v>208</v>
      </c>
      <c r="C46" s="67">
        <v>3.5099999999999999E-2</v>
      </c>
      <c r="D46" s="546">
        <v>3.5863586968872152E-2</v>
      </c>
      <c r="E46" s="67">
        <v>3.6499999999999998E-2</v>
      </c>
      <c r="F46" s="373">
        <v>3.7600000000000001E-2</v>
      </c>
      <c r="G46" s="380">
        <v>3.6299999999999999E-2</v>
      </c>
      <c r="H46" s="67"/>
      <c r="I46" s="67">
        <v>3.8199999999999998E-2</v>
      </c>
      <c r="J46" s="67">
        <v>3.8300000000000001E-2</v>
      </c>
      <c r="K46" s="67">
        <v>3.7900000000000003E-2</v>
      </c>
      <c r="L46" s="67">
        <v>3.7400000000000003E-2</v>
      </c>
      <c r="M46" s="380">
        <v>3.7999999999999999E-2</v>
      </c>
    </row>
    <row r="47" spans="1:13" s="96" customFormat="1" ht="12.75" customHeight="1">
      <c r="A47" s="97"/>
      <c r="B47" s="345" t="s">
        <v>244</v>
      </c>
      <c r="C47" s="67">
        <v>3.85E-2</v>
      </c>
      <c r="D47" s="546">
        <v>4.02E-2</v>
      </c>
      <c r="E47" s="67">
        <v>4.1700000000000001E-2</v>
      </c>
      <c r="F47" s="373">
        <v>4.4299999999999999E-2</v>
      </c>
      <c r="G47" s="380">
        <v>4.2200000000000001E-2</v>
      </c>
      <c r="H47" s="67"/>
      <c r="I47" s="67">
        <v>3.9199999999999999E-2</v>
      </c>
      <c r="J47" s="67">
        <v>3.2500000000000001E-2</v>
      </c>
      <c r="K47" s="67">
        <v>2.6800000000000001E-2</v>
      </c>
      <c r="L47" s="67">
        <v>2.8299999999999999E-2</v>
      </c>
      <c r="M47" s="380">
        <v>3.4299999999999997E-2</v>
      </c>
    </row>
    <row r="48" spans="1:13" s="96" customFormat="1" ht="12.75" customHeight="1">
      <c r="A48" s="97"/>
      <c r="B48" s="345" t="s">
        <v>245</v>
      </c>
      <c r="C48" s="67">
        <v>1.8100000000000002E-2</v>
      </c>
      <c r="D48" s="546">
        <v>2.52E-2</v>
      </c>
      <c r="E48" s="67">
        <v>7.1000000000000021E-3</v>
      </c>
      <c r="F48" s="373">
        <v>6.9999999999999993E-3</v>
      </c>
      <c r="G48" s="380">
        <v>1.4200000000000001E-2</v>
      </c>
      <c r="H48" s="67"/>
      <c r="I48" s="67">
        <v>1.6400000000000001E-2</v>
      </c>
      <c r="J48" s="67">
        <v>1.0800000000000001E-2</v>
      </c>
      <c r="K48" s="67">
        <v>1.6299999999999999E-2</v>
      </c>
      <c r="L48" s="67">
        <v>1.8700000000000001E-2</v>
      </c>
      <c r="M48" s="380">
        <v>1.55E-2</v>
      </c>
    </row>
    <row r="49" spans="1:13" s="96" customFormat="1" ht="12.75" customHeight="1">
      <c r="A49" s="97"/>
      <c r="B49" s="345" t="s">
        <v>475</v>
      </c>
      <c r="C49" s="67">
        <v>2.1399999999999999E-2</v>
      </c>
      <c r="D49" s="546">
        <v>2.1660839848321709E-2</v>
      </c>
      <c r="E49" s="67">
        <v>2.0400000000000001E-2</v>
      </c>
      <c r="F49" s="373">
        <v>2.06E-2</v>
      </c>
      <c r="G49" s="380">
        <v>2.1000000000000001E-2</v>
      </c>
      <c r="H49" s="67"/>
      <c r="I49" s="67">
        <v>1.72E-2</v>
      </c>
      <c r="J49" s="67">
        <v>1.2200000000000001E-2</v>
      </c>
      <c r="K49" s="67">
        <v>1.7000000000000001E-2</v>
      </c>
      <c r="L49" s="67">
        <v>1.72E-2</v>
      </c>
      <c r="M49" s="380">
        <v>1.5900000000000001E-2</v>
      </c>
    </row>
    <row r="50" spans="1:13" s="96" customFormat="1" ht="12.75" customHeight="1">
      <c r="A50" s="97"/>
      <c r="B50" s="345" t="s">
        <v>210</v>
      </c>
      <c r="C50" s="67">
        <v>2.9700000000000001E-2</v>
      </c>
      <c r="D50" s="546">
        <v>2.92E-2</v>
      </c>
      <c r="E50" s="67">
        <v>2.8500000000000001E-2</v>
      </c>
      <c r="F50" s="373">
        <v>2.7799999999999998E-2</v>
      </c>
      <c r="G50" s="380">
        <v>2.8799999999999999E-2</v>
      </c>
      <c r="H50" s="67"/>
      <c r="I50" s="67">
        <v>2.7E-2</v>
      </c>
      <c r="J50" s="67">
        <v>2.6499999999999999E-2</v>
      </c>
      <c r="K50" s="67">
        <v>2.63E-2</v>
      </c>
      <c r="L50" s="67">
        <v>2.6100000000000002E-2</v>
      </c>
      <c r="M50" s="380">
        <v>2.6499999999999999E-2</v>
      </c>
    </row>
    <row r="51" spans="1:13" s="29" customFormat="1" ht="12.75" customHeight="1">
      <c r="A51" s="368"/>
      <c r="B51" s="315"/>
      <c r="C51" s="97"/>
      <c r="D51" s="547"/>
      <c r="E51" s="97"/>
      <c r="F51" s="374"/>
      <c r="G51" s="381"/>
      <c r="H51" s="58"/>
      <c r="I51" s="97"/>
      <c r="J51" s="97"/>
      <c r="K51" s="97"/>
      <c r="L51" s="97"/>
      <c r="M51" s="381"/>
    </row>
    <row r="52" spans="1:13" s="29" customFormat="1" ht="12.75" customHeight="1">
      <c r="A52" s="105"/>
      <c r="B52" s="314" t="s">
        <v>313</v>
      </c>
      <c r="C52" s="88"/>
      <c r="D52" s="543"/>
      <c r="E52" s="88"/>
      <c r="F52" s="375"/>
      <c r="G52" s="382"/>
      <c r="H52" s="58"/>
      <c r="I52" s="88"/>
      <c r="J52" s="88"/>
      <c r="K52" s="88"/>
      <c r="L52" s="88"/>
      <c r="M52" s="382"/>
    </row>
    <row r="53" spans="1:13" s="96" customFormat="1" ht="12.75" customHeight="1">
      <c r="A53" s="88"/>
      <c r="B53" s="345" t="s">
        <v>246</v>
      </c>
      <c r="C53" s="67">
        <v>0.19900000000000001</v>
      </c>
      <c r="D53" s="546">
        <v>0.16270000000000001</v>
      </c>
      <c r="E53" s="67">
        <v>0.14710000000000001</v>
      </c>
      <c r="F53" s="373">
        <v>0.157</v>
      </c>
      <c r="G53" s="380">
        <v>0.1595</v>
      </c>
      <c r="H53" s="67"/>
      <c r="I53" s="67">
        <v>0.1158</v>
      </c>
      <c r="J53" s="67">
        <v>8.1500000000000003E-2</v>
      </c>
      <c r="K53" s="67">
        <v>7.0499999999999993E-2</v>
      </c>
      <c r="L53" s="67">
        <v>6.8900000000000003E-2</v>
      </c>
      <c r="M53" s="380">
        <v>8.5500000000000007E-2</v>
      </c>
    </row>
    <row r="54" spans="1:13" s="96" customFormat="1" ht="12.75" customHeight="1">
      <c r="A54" s="88"/>
      <c r="B54" s="346" t="s">
        <v>247</v>
      </c>
      <c r="C54" s="367">
        <v>3.9800000000000002E-2</v>
      </c>
      <c r="D54" s="548">
        <v>3.7699999999999997E-2</v>
      </c>
      <c r="E54" s="367">
        <v>3.3599999999999998E-2</v>
      </c>
      <c r="F54" s="376">
        <v>3.04E-2</v>
      </c>
      <c r="G54" s="383">
        <v>3.39E-2</v>
      </c>
      <c r="H54" s="367"/>
      <c r="I54" s="367">
        <v>2.9000000000000001E-2</v>
      </c>
      <c r="J54" s="367">
        <v>3.3300000000000003E-2</v>
      </c>
      <c r="K54" s="367">
        <v>2.5899999999999999E-2</v>
      </c>
      <c r="L54" s="367">
        <v>2.6200000000000001E-2</v>
      </c>
      <c r="M54" s="383">
        <v>2.93E-2</v>
      </c>
    </row>
    <row r="55" spans="1:13" s="98" customFormat="1" ht="12.75" customHeight="1">
      <c r="A55" s="369"/>
      <c r="B55" s="370" t="s">
        <v>113</v>
      </c>
      <c r="C55" s="371">
        <v>0.23880000000000001</v>
      </c>
      <c r="D55" s="549">
        <v>0.20030000000000003</v>
      </c>
      <c r="E55" s="371">
        <v>0.1807</v>
      </c>
      <c r="F55" s="377">
        <v>0.18740000000000001</v>
      </c>
      <c r="G55" s="384">
        <v>0.19340000000000002</v>
      </c>
      <c r="H55" s="372"/>
      <c r="I55" s="371">
        <v>0.14480000000000001</v>
      </c>
      <c r="J55" s="371">
        <v>0.11480000000000001</v>
      </c>
      <c r="K55" s="371">
        <v>9.6399999999999986E-2</v>
      </c>
      <c r="L55" s="371">
        <v>9.5100000000000004E-2</v>
      </c>
      <c r="M55" s="384">
        <v>0.11480000000000001</v>
      </c>
    </row>
    <row r="56" spans="1:13" s="29" customFormat="1" ht="9" customHeight="1">
      <c r="A56" s="58"/>
      <c r="M56" s="58"/>
    </row>
    <row r="57" spans="1:13" s="29" customFormat="1" ht="12.75" customHeight="1">
      <c r="A57" s="58"/>
    </row>
    <row r="58" spans="1:13" s="29" customFormat="1" ht="12.75" customHeight="1">
      <c r="A58" s="58"/>
    </row>
    <row r="59" spans="1:13" s="29" customFormat="1" ht="12.75" customHeight="1">
      <c r="A59" s="58"/>
    </row>
    <row r="60" spans="1:13" s="29" customFormat="1" ht="12.75" customHeight="1">
      <c r="A60" s="58"/>
    </row>
    <row r="61" spans="1:13" s="29" customFormat="1" ht="12.75" customHeight="1">
      <c r="A61" s="58"/>
    </row>
    <row r="62" spans="1:13" s="29" customFormat="1" ht="12.75" customHeight="1">
      <c r="A62" s="58"/>
    </row>
    <row r="63" spans="1:13" s="29" customFormat="1" ht="12.75" customHeight="1">
      <c r="A63" s="58"/>
    </row>
    <row r="64" spans="1:13" s="29" customFormat="1" ht="12.75" customHeight="1">
      <c r="A64" s="58"/>
    </row>
    <row r="65" spans="1:1" s="29" customFormat="1" ht="12.75" customHeight="1">
      <c r="A65" s="58"/>
    </row>
    <row r="66" spans="1:1" s="29" customFormat="1" ht="12.75" customHeight="1">
      <c r="A66" s="58"/>
    </row>
    <row r="67" spans="1:1" s="29" customFormat="1" ht="12.75" customHeight="1">
      <c r="A67" s="58"/>
    </row>
    <row r="68" spans="1:1" s="29" customFormat="1" ht="12.75" customHeight="1">
      <c r="A68" s="58"/>
    </row>
    <row r="69" spans="1:1" s="29" customFormat="1" ht="12.75" customHeight="1">
      <c r="A69" s="58"/>
    </row>
    <row r="70" spans="1:1" s="29" customFormat="1" ht="12.75" customHeight="1">
      <c r="A70" s="58"/>
    </row>
    <row r="71" spans="1:1" s="29" customFormat="1" ht="12.75" customHeight="1">
      <c r="A71" s="58"/>
    </row>
    <row r="72" spans="1:1" s="29" customFormat="1" ht="12.75" customHeight="1">
      <c r="A72" s="58"/>
    </row>
    <row r="73" spans="1:1" s="29" customFormat="1" ht="12.75" customHeight="1">
      <c r="A73" s="58"/>
    </row>
    <row r="74" spans="1:1" s="29" customFormat="1" ht="12.75" customHeight="1">
      <c r="A74" s="58"/>
    </row>
    <row r="75" spans="1:1" s="29" customFormat="1" ht="12.75" customHeight="1">
      <c r="A75" s="58"/>
    </row>
    <row r="76" spans="1:1" s="29" customFormat="1" ht="12.75" customHeight="1">
      <c r="A76" s="58"/>
    </row>
    <row r="77" spans="1:1" s="29" customFormat="1" ht="12.75" customHeight="1">
      <c r="A77" s="58"/>
    </row>
    <row r="78" spans="1:1" s="29" customFormat="1" ht="12.75" customHeight="1">
      <c r="A78" s="58"/>
    </row>
    <row r="79" spans="1:1" s="29" customFormat="1" ht="12.75" customHeight="1">
      <c r="A79" s="58"/>
    </row>
  </sheetData>
  <customSheetViews>
    <customSheetView guid="{D15F3CC7-B001-4F79-9D34-D171A1849FB9}" showGridLines="0" fitToPage="1" showRuler="0">
      <pageMargins left="0.75" right="0.75" top="1" bottom="1" header="0.5" footer="0.5"/>
      <pageSetup paperSize="9" scale="67" orientation="landscape" r:id="rId1"/>
      <headerFooter alignWithMargins="0"/>
    </customSheetView>
    <customSheetView guid="{98587979-EF82-4667-8669-DB03AA8C1E73}" showGridLines="0" fitToPage="1" showRuler="0">
      <pageMargins left="0.75" right="0.75" top="1" bottom="1" header="0.5" footer="0.5"/>
      <pageSetup paperSize="9" scale="67" orientation="landscape" r:id="rId2"/>
      <headerFooter alignWithMargins="0"/>
    </customSheetView>
    <customSheetView guid="{8599CEE8-7E8B-484C-B2F0-6E8B40CAC0FA}" showPageBreaks="1" showGridLines="0" fitToPage="1" showRuler="0" topLeftCell="C1">
      <selection activeCell="I23" activeCellId="2" sqref="J25 F23 I23:I24"/>
      <pageMargins left="0.75" right="0.75" top="1" bottom="1" header="0.5" footer="0.5"/>
      <pageSetup paperSize="9" scale="66" orientation="landscape" r:id="rId3"/>
      <headerFooter alignWithMargins="0"/>
    </customSheetView>
    <customSheetView guid="{F3793862-27FF-4569-9CF2-D31B14E4B13F}" showPageBreaks="1" showGridLines="0" fitToPage="1" showRuler="0">
      <selection activeCell="B15" sqref="B15:J15"/>
      <pageMargins left="0.75" right="0.75" top="1" bottom="1" header="0.5" footer="0.5"/>
      <pageSetup paperSize="9" scale="65"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66" orientation="landscape" r:id="rId5"/>
  <headerFooter alignWithMargins="0">
    <oddFooter>&amp;R&amp;9&amp;P</oddFooter>
  </headerFooter>
</worksheet>
</file>

<file path=xl/worksheets/sheet28.xml><?xml version="1.0" encoding="utf-8"?>
<worksheet xmlns="http://schemas.openxmlformats.org/spreadsheetml/2006/main" xmlns:r="http://schemas.openxmlformats.org/officeDocument/2006/relationships">
  <sheetPr codeName="Sheet17">
    <pageSetUpPr fitToPage="1"/>
  </sheetPr>
  <dimension ref="A1:P156"/>
  <sheetViews>
    <sheetView showGridLines="0" zoomScaleNormal="100" workbookViewId="0"/>
  </sheetViews>
  <sheetFormatPr defaultRowHeight="12"/>
  <cols>
    <col min="1" max="1" width="2.140625" style="76" customWidth="1"/>
    <col min="2" max="2" width="49.7109375" style="76" customWidth="1"/>
    <col min="3" max="7" width="11.28515625" style="76" customWidth="1"/>
    <col min="8" max="8" width="2.42578125" style="76" customWidth="1"/>
    <col min="9" max="13" width="11.28515625" style="76" customWidth="1"/>
    <col min="14" max="14" width="2.140625" style="76" customWidth="1"/>
    <col min="15" max="15" width="12.7109375" style="76" customWidth="1"/>
    <col min="16" max="16" width="1.28515625" style="76" customWidth="1"/>
    <col min="17" max="16384" width="9.140625" style="76"/>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248</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5" customFormat="1">
      <c r="A7" s="9"/>
      <c r="B7" s="187"/>
      <c r="C7" s="12" t="s">
        <v>8</v>
      </c>
      <c r="D7" s="12" t="s">
        <v>9</v>
      </c>
      <c r="E7" s="12" t="s">
        <v>10</v>
      </c>
      <c r="F7" s="12" t="s">
        <v>11</v>
      </c>
      <c r="G7" s="213" t="s">
        <v>36</v>
      </c>
      <c r="H7" s="9"/>
      <c r="I7" s="12" t="s">
        <v>8</v>
      </c>
      <c r="J7" s="12" t="s">
        <v>9</v>
      </c>
      <c r="K7" s="12" t="s">
        <v>10</v>
      </c>
      <c r="L7" s="12" t="s">
        <v>11</v>
      </c>
      <c r="M7" s="213" t="s">
        <v>36</v>
      </c>
      <c r="N7" s="9"/>
      <c r="O7" s="9"/>
      <c r="P7" s="9"/>
    </row>
    <row r="8" spans="1:16" s="5" customFormat="1">
      <c r="A8" s="9"/>
      <c r="B8" s="185"/>
      <c r="C8" s="13" t="s">
        <v>12</v>
      </c>
      <c r="D8" s="13" t="s">
        <v>12</v>
      </c>
      <c r="E8" s="13" t="s">
        <v>12</v>
      </c>
      <c r="F8" s="13" t="s">
        <v>12</v>
      </c>
      <c r="G8" s="214" t="s">
        <v>37</v>
      </c>
      <c r="H8" s="9"/>
      <c r="I8" s="13" t="s">
        <v>12</v>
      </c>
      <c r="J8" s="13" t="s">
        <v>12</v>
      </c>
      <c r="K8" s="13" t="s">
        <v>12</v>
      </c>
      <c r="L8" s="13" t="s">
        <v>12</v>
      </c>
      <c r="M8" s="214" t="s">
        <v>37</v>
      </c>
      <c r="N8" s="9"/>
      <c r="O8" s="9"/>
      <c r="P8" s="9"/>
    </row>
    <row r="9" spans="1:16" s="58" customFormat="1" ht="12.75" customHeight="1">
      <c r="A9" s="59"/>
      <c r="B9" s="332" t="s">
        <v>164</v>
      </c>
      <c r="C9" s="59"/>
      <c r="D9" s="59"/>
      <c r="E9" s="59"/>
      <c r="F9" s="59"/>
      <c r="G9" s="361"/>
      <c r="H9" s="59"/>
      <c r="I9" s="59"/>
      <c r="J9" s="59"/>
      <c r="K9" s="59"/>
      <c r="L9" s="59"/>
      <c r="M9" s="361"/>
      <c r="N9" s="59"/>
    </row>
    <row r="10" spans="1:16" s="58" customFormat="1" ht="12.75" customHeight="1">
      <c r="A10" s="57"/>
      <c r="B10" s="330" t="s">
        <v>192</v>
      </c>
      <c r="C10" s="64">
        <v>201</v>
      </c>
      <c r="D10" s="16">
        <v>170</v>
      </c>
      <c r="E10" s="64">
        <v>141</v>
      </c>
      <c r="F10" s="171">
        <v>122</v>
      </c>
      <c r="G10" s="322">
        <v>634</v>
      </c>
      <c r="H10" s="60"/>
      <c r="I10" s="64">
        <v>118</v>
      </c>
      <c r="J10" s="64">
        <v>90</v>
      </c>
      <c r="K10" s="64">
        <v>70</v>
      </c>
      <c r="L10" s="64">
        <v>196</v>
      </c>
      <c r="M10" s="322">
        <v>474</v>
      </c>
      <c r="N10" s="59"/>
    </row>
    <row r="11" spans="1:16" s="58" customFormat="1" ht="12.75" customHeight="1">
      <c r="A11" s="57"/>
      <c r="B11" s="330" t="s">
        <v>193</v>
      </c>
      <c r="C11" s="64">
        <v>104</v>
      </c>
      <c r="D11" s="16">
        <v>137</v>
      </c>
      <c r="E11" s="64">
        <v>118</v>
      </c>
      <c r="F11" s="171">
        <v>99</v>
      </c>
      <c r="G11" s="322">
        <v>458</v>
      </c>
      <c r="H11" s="60"/>
      <c r="I11" s="64">
        <v>131</v>
      </c>
      <c r="J11" s="64">
        <v>227</v>
      </c>
      <c r="K11" s="64">
        <v>154</v>
      </c>
      <c r="L11" s="64">
        <v>146</v>
      </c>
      <c r="M11" s="322">
        <v>658</v>
      </c>
      <c r="N11" s="59"/>
    </row>
    <row r="12" spans="1:16" s="58" customFormat="1" ht="12.75" customHeight="1">
      <c r="A12" s="57"/>
      <c r="B12" s="330" t="s">
        <v>226</v>
      </c>
      <c r="C12" s="64">
        <v>525</v>
      </c>
      <c r="D12" s="16">
        <v>606</v>
      </c>
      <c r="E12" s="64">
        <v>560</v>
      </c>
      <c r="F12" s="171">
        <v>433</v>
      </c>
      <c r="G12" s="322">
        <v>2124</v>
      </c>
      <c r="H12" s="60"/>
      <c r="I12" s="64">
        <v>453</v>
      </c>
      <c r="J12" s="64">
        <v>687</v>
      </c>
      <c r="K12" s="64">
        <v>609</v>
      </c>
      <c r="L12" s="64">
        <v>540</v>
      </c>
      <c r="M12" s="322">
        <v>2289</v>
      </c>
      <c r="N12" s="59"/>
    </row>
    <row r="13" spans="1:16" s="58" customFormat="1" ht="12.75" customHeight="1">
      <c r="A13" s="57"/>
      <c r="B13" s="360" t="s">
        <v>227</v>
      </c>
      <c r="C13" s="359">
        <v>144</v>
      </c>
      <c r="D13" s="182">
        <v>134</v>
      </c>
      <c r="E13" s="359">
        <v>93</v>
      </c>
      <c r="F13" s="362">
        <v>93</v>
      </c>
      <c r="G13" s="363">
        <v>464</v>
      </c>
      <c r="H13" s="365"/>
      <c r="I13" s="359">
        <v>78</v>
      </c>
      <c r="J13" s="359">
        <v>66</v>
      </c>
      <c r="K13" s="359">
        <v>79</v>
      </c>
      <c r="L13" s="359">
        <v>83</v>
      </c>
      <c r="M13" s="363">
        <v>306</v>
      </c>
      <c r="N13" s="59"/>
    </row>
    <row r="14" spans="1:16" s="56" customFormat="1" ht="12.75" customHeight="1">
      <c r="A14" s="84"/>
      <c r="B14" s="332" t="s">
        <v>228</v>
      </c>
      <c r="C14" s="72">
        <v>974</v>
      </c>
      <c r="D14" s="50">
        <v>1047</v>
      </c>
      <c r="E14" s="50">
        <v>912</v>
      </c>
      <c r="F14" s="72">
        <v>747</v>
      </c>
      <c r="G14" s="364">
        <v>3680</v>
      </c>
      <c r="H14" s="73"/>
      <c r="I14" s="72">
        <v>780</v>
      </c>
      <c r="J14" s="72">
        <v>1070</v>
      </c>
      <c r="K14" s="72">
        <v>912</v>
      </c>
      <c r="L14" s="72">
        <v>965</v>
      </c>
      <c r="M14" s="364">
        <v>3727</v>
      </c>
      <c r="N14" s="74"/>
    </row>
    <row r="15" spans="1:16" s="56" customFormat="1" ht="12.75" customHeight="1">
      <c r="A15" s="84"/>
      <c r="B15" s="332"/>
      <c r="C15" s="72"/>
      <c r="D15" s="50"/>
      <c r="E15" s="72"/>
      <c r="F15" s="72"/>
      <c r="G15" s="364"/>
      <c r="H15" s="73"/>
      <c r="I15" s="72"/>
      <c r="J15" s="72"/>
      <c r="K15" s="72"/>
      <c r="L15" s="72"/>
      <c r="M15" s="364"/>
      <c r="N15" s="74"/>
    </row>
    <row r="16" spans="1:16" s="58" customFormat="1" ht="12.75" customHeight="1">
      <c r="A16" s="77"/>
      <c r="B16" s="332" t="s">
        <v>170</v>
      </c>
      <c r="C16" s="70"/>
      <c r="D16" s="93"/>
      <c r="E16" s="70"/>
      <c r="F16" s="70"/>
      <c r="G16" s="324"/>
      <c r="H16" s="70"/>
      <c r="I16" s="70"/>
      <c r="J16" s="70"/>
      <c r="K16" s="735"/>
      <c r="L16" s="735"/>
      <c r="M16" s="324"/>
    </row>
    <row r="17" spans="1:14" s="58" customFormat="1" ht="12.75" customHeight="1">
      <c r="A17" s="77"/>
      <c r="B17" s="315" t="s">
        <v>488</v>
      </c>
      <c r="C17" s="70">
        <v>70</v>
      </c>
      <c r="D17" s="93">
        <v>68</v>
      </c>
      <c r="E17" s="70">
        <v>-16</v>
      </c>
      <c r="F17" s="70">
        <v>-709</v>
      </c>
      <c r="G17" s="321">
        <v>-587</v>
      </c>
      <c r="H17" s="70"/>
      <c r="I17" s="70">
        <v>-480</v>
      </c>
      <c r="J17" s="70">
        <v>29</v>
      </c>
      <c r="K17" s="70">
        <v>50</v>
      </c>
      <c r="L17" s="70">
        <v>45</v>
      </c>
      <c r="M17" s="321">
        <v>-356</v>
      </c>
    </row>
    <row r="18" spans="1:14" s="58" customFormat="1" ht="12.75" customHeight="1">
      <c r="B18" s="330" t="s">
        <v>14</v>
      </c>
      <c r="C18" s="30">
        <v>-103</v>
      </c>
      <c r="D18" s="53">
        <v>69</v>
      </c>
      <c r="E18" s="30">
        <v>-70</v>
      </c>
      <c r="F18" s="171">
        <v>-1185</v>
      </c>
      <c r="G18" s="321">
        <v>-1289</v>
      </c>
      <c r="H18" s="70"/>
      <c r="I18" s="30">
        <v>-426</v>
      </c>
      <c r="J18" s="30">
        <v>39</v>
      </c>
      <c r="K18" s="30">
        <v>-164</v>
      </c>
      <c r="L18" s="30">
        <v>-119</v>
      </c>
      <c r="M18" s="321">
        <v>-670</v>
      </c>
    </row>
    <row r="19" spans="1:14" s="58" customFormat="1" ht="12.75" customHeight="1">
      <c r="A19" s="57"/>
      <c r="B19" s="332"/>
      <c r="C19" s="64"/>
      <c r="D19" s="16"/>
      <c r="E19" s="64"/>
      <c r="F19" s="64"/>
      <c r="G19" s="322"/>
      <c r="H19" s="60"/>
      <c r="I19" s="64"/>
      <c r="J19" s="64"/>
      <c r="K19" s="64"/>
      <c r="L19" s="64"/>
      <c r="M19" s="322"/>
      <c r="N19" s="59"/>
    </row>
    <row r="20" spans="1:14" s="58" customFormat="1" ht="12.75" customHeight="1">
      <c r="A20" s="77"/>
      <c r="B20" s="332" t="s">
        <v>249</v>
      </c>
      <c r="C20" s="70"/>
      <c r="D20" s="93"/>
      <c r="E20" s="70"/>
      <c r="F20" s="70"/>
      <c r="G20" s="324"/>
      <c r="H20" s="30"/>
      <c r="I20" s="70"/>
      <c r="J20" s="70"/>
      <c r="K20" s="70"/>
      <c r="L20" s="70"/>
      <c r="M20" s="324"/>
    </row>
    <row r="21" spans="1:14" s="58" customFormat="1" ht="12.75" customHeight="1">
      <c r="A21" s="102"/>
      <c r="B21" s="330" t="s">
        <v>250</v>
      </c>
      <c r="C21" s="30">
        <v>48049</v>
      </c>
      <c r="D21" s="53">
        <v>44224</v>
      </c>
      <c r="E21" s="30">
        <v>43491</v>
      </c>
      <c r="F21" s="391">
        <v>38871</v>
      </c>
      <c r="G21" s="392">
        <v>48049</v>
      </c>
      <c r="H21" s="99"/>
      <c r="I21" s="30">
        <v>32253</v>
      </c>
      <c r="J21" s="30">
        <v>30053</v>
      </c>
      <c r="K21" s="30">
        <v>34037</v>
      </c>
      <c r="L21" s="30">
        <v>38263</v>
      </c>
      <c r="M21" s="392">
        <v>32253</v>
      </c>
      <c r="N21" s="100"/>
    </row>
    <row r="22" spans="1:14" s="58" customFormat="1" ht="12.75" customHeight="1">
      <c r="A22" s="102"/>
      <c r="B22" s="330" t="s">
        <v>176</v>
      </c>
      <c r="C22" s="30">
        <v>975</v>
      </c>
      <c r="D22" s="53">
        <v>1046</v>
      </c>
      <c r="E22" s="30">
        <v>912</v>
      </c>
      <c r="F22" s="171">
        <v>747</v>
      </c>
      <c r="G22" s="321">
        <v>3680</v>
      </c>
      <c r="H22" s="99"/>
      <c r="I22" s="30">
        <v>780</v>
      </c>
      <c r="J22" s="30">
        <v>1070</v>
      </c>
      <c r="K22" s="30">
        <v>913</v>
      </c>
      <c r="L22" s="30">
        <v>965</v>
      </c>
      <c r="M22" s="321">
        <v>3728</v>
      </c>
      <c r="N22" s="100"/>
    </row>
    <row r="23" spans="1:14" s="58" customFormat="1" ht="12.75" customHeight="1">
      <c r="A23" s="102"/>
      <c r="B23" s="330" t="s">
        <v>203</v>
      </c>
      <c r="C23" s="30">
        <v>-1254</v>
      </c>
      <c r="D23" s="53">
        <v>-1274</v>
      </c>
      <c r="E23" s="30">
        <v>-1065</v>
      </c>
      <c r="F23" s="171">
        <v>-898</v>
      </c>
      <c r="G23" s="321">
        <v>-4491</v>
      </c>
      <c r="H23" s="99"/>
      <c r="I23" s="30">
        <v>-820</v>
      </c>
      <c r="J23" s="30">
        <v>-718</v>
      </c>
      <c r="K23" s="30">
        <v>-759</v>
      </c>
      <c r="L23" s="30">
        <v>-1016</v>
      </c>
      <c r="M23" s="321">
        <v>-3313</v>
      </c>
      <c r="N23" s="100"/>
    </row>
    <row r="24" spans="1:14" s="58" customFormat="1" ht="12.75" customHeight="1">
      <c r="A24" s="102"/>
      <c r="B24" s="360" t="s">
        <v>43</v>
      </c>
      <c r="C24" s="366">
        <v>-3546</v>
      </c>
      <c r="D24" s="243">
        <v>-505</v>
      </c>
      <c r="E24" s="366">
        <v>-4467</v>
      </c>
      <c r="F24" s="362">
        <v>-6467</v>
      </c>
      <c r="G24" s="378">
        <v>-14985</v>
      </c>
      <c r="H24" s="385"/>
      <c r="I24" s="366">
        <v>-2160</v>
      </c>
      <c r="J24" s="366">
        <v>3632</v>
      </c>
      <c r="K24" s="366">
        <v>4072</v>
      </c>
      <c r="L24" s="366">
        <v>1447</v>
      </c>
      <c r="M24" s="378">
        <v>6991</v>
      </c>
      <c r="N24" s="100"/>
    </row>
    <row r="25" spans="1:14" s="56" customFormat="1" ht="12.75" customHeight="1">
      <c r="A25" s="84"/>
      <c r="B25" s="332" t="s">
        <v>251</v>
      </c>
      <c r="C25" s="72">
        <v>44224</v>
      </c>
      <c r="D25" s="50">
        <v>43491</v>
      </c>
      <c r="E25" s="50">
        <v>38871</v>
      </c>
      <c r="F25" s="72">
        <v>32253</v>
      </c>
      <c r="G25" s="364">
        <v>32253</v>
      </c>
      <c r="H25" s="73"/>
      <c r="I25" s="72">
        <v>30053</v>
      </c>
      <c r="J25" s="72">
        <v>34037</v>
      </c>
      <c r="K25" s="72">
        <v>38263</v>
      </c>
      <c r="L25" s="72">
        <v>39659</v>
      </c>
      <c r="M25" s="364">
        <v>39659</v>
      </c>
      <c r="N25" s="74"/>
    </row>
    <row r="26" spans="1:14" s="56" customFormat="1" ht="12.75" customHeight="1">
      <c r="A26" s="84"/>
      <c r="B26" s="360" t="s">
        <v>237</v>
      </c>
      <c r="C26" s="359">
        <v>1206</v>
      </c>
      <c r="D26" s="182">
        <v>1207</v>
      </c>
      <c r="E26" s="359">
        <v>1254</v>
      </c>
      <c r="F26" s="362">
        <v>1320</v>
      </c>
      <c r="G26" s="363">
        <v>1320</v>
      </c>
      <c r="H26" s="365"/>
      <c r="I26" s="359">
        <v>1457</v>
      </c>
      <c r="J26" s="359">
        <v>1592</v>
      </c>
      <c r="K26" s="359">
        <v>1530</v>
      </c>
      <c r="L26" s="359">
        <v>1358</v>
      </c>
      <c r="M26" s="363">
        <v>1358</v>
      </c>
      <c r="N26" s="74"/>
    </row>
    <row r="27" spans="1:14" s="56" customFormat="1" ht="12.75" customHeight="1">
      <c r="A27" s="84"/>
      <c r="B27" s="332" t="s">
        <v>252</v>
      </c>
      <c r="C27" s="72">
        <v>45430</v>
      </c>
      <c r="D27" s="50">
        <v>44698</v>
      </c>
      <c r="E27" s="50">
        <v>40125</v>
      </c>
      <c r="F27" s="72">
        <v>33573</v>
      </c>
      <c r="G27" s="364">
        <v>33573</v>
      </c>
      <c r="H27" s="73"/>
      <c r="I27" s="72">
        <v>31510</v>
      </c>
      <c r="J27" s="72">
        <v>35629</v>
      </c>
      <c r="K27" s="72">
        <v>39793</v>
      </c>
      <c r="L27" s="72">
        <v>41017</v>
      </c>
      <c r="M27" s="364">
        <v>41017</v>
      </c>
      <c r="N27" s="74"/>
    </row>
    <row r="28" spans="1:14" s="58" customFormat="1" ht="12.75" customHeight="1">
      <c r="A28" s="102"/>
      <c r="B28" s="332"/>
      <c r="C28" s="101"/>
      <c r="D28" s="550"/>
      <c r="E28" s="101"/>
      <c r="F28" s="101"/>
      <c r="G28" s="392"/>
      <c r="H28" s="99"/>
      <c r="I28" s="101"/>
      <c r="J28" s="101"/>
      <c r="K28" s="101"/>
      <c r="L28" s="101"/>
      <c r="M28" s="392"/>
      <c r="N28" s="100"/>
    </row>
    <row r="29" spans="1:14" s="58" customFormat="1" ht="12.75" customHeight="1">
      <c r="A29" s="77"/>
      <c r="B29" s="332" t="s">
        <v>214</v>
      </c>
      <c r="C29" s="70"/>
      <c r="D29" s="93"/>
      <c r="E29" s="70"/>
      <c r="F29" s="70"/>
      <c r="G29" s="324"/>
      <c r="H29" s="30"/>
      <c r="I29" s="70"/>
      <c r="J29" s="70"/>
      <c r="K29" s="70"/>
      <c r="L29" s="70"/>
      <c r="M29" s="324"/>
    </row>
    <row r="30" spans="1:14" s="58" customFormat="1" ht="12.75" customHeight="1">
      <c r="A30" s="102"/>
      <c r="B30" s="330" t="s">
        <v>215</v>
      </c>
      <c r="C30" s="30">
        <v>7420</v>
      </c>
      <c r="D30" s="53">
        <v>7859</v>
      </c>
      <c r="E30" s="30">
        <v>7486</v>
      </c>
      <c r="F30" s="171">
        <v>7865</v>
      </c>
      <c r="G30" s="321">
        <v>7865</v>
      </c>
      <c r="H30" s="99"/>
      <c r="I30" s="30">
        <v>8346</v>
      </c>
      <c r="J30" s="30">
        <v>8989</v>
      </c>
      <c r="K30" s="30">
        <v>8902</v>
      </c>
      <c r="L30" s="30">
        <v>8580</v>
      </c>
      <c r="M30" s="321">
        <v>8580</v>
      </c>
      <c r="N30" s="100"/>
    </row>
    <row r="31" spans="1:14" s="58" customFormat="1" ht="12.75" customHeight="1">
      <c r="A31" s="102"/>
      <c r="B31" s="360" t="s">
        <v>216</v>
      </c>
      <c r="C31" s="366">
        <v>36804</v>
      </c>
      <c r="D31" s="243">
        <v>35632</v>
      </c>
      <c r="E31" s="366">
        <v>31385</v>
      </c>
      <c r="F31" s="362">
        <v>24388</v>
      </c>
      <c r="G31" s="378">
        <v>24388</v>
      </c>
      <c r="H31" s="385"/>
      <c r="I31" s="366">
        <v>21707</v>
      </c>
      <c r="J31" s="366">
        <v>25048</v>
      </c>
      <c r="K31" s="366">
        <v>29361</v>
      </c>
      <c r="L31" s="366">
        <v>31079</v>
      </c>
      <c r="M31" s="378">
        <v>31079</v>
      </c>
      <c r="N31" s="100"/>
    </row>
    <row r="32" spans="1:14" s="56" customFormat="1" ht="12.75" customHeight="1">
      <c r="A32" s="111"/>
      <c r="B32" s="332" t="s">
        <v>253</v>
      </c>
      <c r="C32" s="68">
        <v>44224</v>
      </c>
      <c r="D32" s="551">
        <v>43491</v>
      </c>
      <c r="E32" s="551">
        <v>38871</v>
      </c>
      <c r="F32" s="68">
        <v>32253</v>
      </c>
      <c r="G32" s="393">
        <v>32253</v>
      </c>
      <c r="H32" s="71"/>
      <c r="I32" s="68">
        <v>30053</v>
      </c>
      <c r="J32" s="68">
        <v>34037</v>
      </c>
      <c r="K32" s="68">
        <v>38263</v>
      </c>
      <c r="L32" s="68">
        <v>39659</v>
      </c>
      <c r="M32" s="393">
        <v>39659</v>
      </c>
      <c r="N32" s="69"/>
    </row>
    <row r="33" spans="1:14" s="56" customFormat="1" ht="12.75" customHeight="1">
      <c r="A33" s="111"/>
      <c r="B33" s="332"/>
      <c r="C33" s="68"/>
      <c r="D33" s="551"/>
      <c r="E33" s="68"/>
      <c r="F33" s="68"/>
      <c r="G33" s="393"/>
      <c r="H33" s="71"/>
      <c r="I33" s="68"/>
      <c r="J33" s="68"/>
      <c r="K33" s="68"/>
      <c r="L33" s="68"/>
      <c r="M33" s="393"/>
      <c r="N33" s="69"/>
    </row>
    <row r="34" spans="1:14" s="58" customFormat="1" ht="12.75" customHeight="1">
      <c r="A34" s="77"/>
      <c r="B34" s="332" t="s">
        <v>254</v>
      </c>
      <c r="C34" s="70"/>
      <c r="D34" s="93"/>
      <c r="E34" s="70"/>
      <c r="F34" s="70"/>
      <c r="G34" s="324"/>
      <c r="H34" s="30"/>
      <c r="I34" s="70"/>
      <c r="J34" s="70"/>
      <c r="K34" s="70"/>
      <c r="L34" s="70"/>
      <c r="M34" s="324"/>
    </row>
    <row r="35" spans="1:14" s="58" customFormat="1" ht="12.75" customHeight="1">
      <c r="A35" s="102"/>
      <c r="B35" s="330" t="s">
        <v>255</v>
      </c>
      <c r="C35" s="30">
        <v>1956</v>
      </c>
      <c r="D35" s="53">
        <v>2340</v>
      </c>
      <c r="E35" s="30">
        <v>3421</v>
      </c>
      <c r="F35" s="171">
        <v>4989</v>
      </c>
      <c r="G35" s="321">
        <v>4989</v>
      </c>
      <c r="H35" s="99"/>
      <c r="I35" s="30">
        <v>5271</v>
      </c>
      <c r="J35" s="30">
        <v>4536</v>
      </c>
      <c r="K35" s="30">
        <v>3531</v>
      </c>
      <c r="L35" s="30">
        <v>3010</v>
      </c>
      <c r="M35" s="321">
        <v>3010</v>
      </c>
      <c r="N35" s="100"/>
    </row>
    <row r="36" spans="1:14" s="58" customFormat="1" ht="12.75" customHeight="1">
      <c r="A36" s="102"/>
      <c r="B36" s="330" t="s">
        <v>256</v>
      </c>
      <c r="C36" s="30">
        <v>1287</v>
      </c>
      <c r="D36" s="53">
        <v>1299</v>
      </c>
      <c r="E36" s="30">
        <v>2711</v>
      </c>
      <c r="F36" s="171">
        <v>4612</v>
      </c>
      <c r="G36" s="321">
        <v>4612</v>
      </c>
      <c r="H36" s="99"/>
      <c r="I36" s="30">
        <v>5326</v>
      </c>
      <c r="J36" s="30">
        <v>4066</v>
      </c>
      <c r="K36" s="30">
        <v>2795</v>
      </c>
      <c r="L36" s="30">
        <v>2431</v>
      </c>
      <c r="M36" s="321">
        <v>2431</v>
      </c>
      <c r="N36" s="100"/>
    </row>
    <row r="37" spans="1:14" s="58" customFormat="1" ht="12.75" customHeight="1">
      <c r="A37" s="102"/>
      <c r="B37" s="330" t="s">
        <v>257</v>
      </c>
      <c r="C37" s="30">
        <v>196</v>
      </c>
      <c r="D37" s="53">
        <v>176</v>
      </c>
      <c r="E37" s="30">
        <v>197</v>
      </c>
      <c r="F37" s="171">
        <v>200</v>
      </c>
      <c r="G37" s="321">
        <v>200</v>
      </c>
      <c r="H37" s="99"/>
      <c r="I37" s="30">
        <v>234</v>
      </c>
      <c r="J37" s="30">
        <v>158</v>
      </c>
      <c r="K37" s="30">
        <v>99</v>
      </c>
      <c r="L37" s="30">
        <v>86</v>
      </c>
      <c r="M37" s="321">
        <v>86</v>
      </c>
      <c r="N37" s="100"/>
    </row>
    <row r="38" spans="1:14" s="58" customFormat="1" ht="12.75" customHeight="1">
      <c r="A38" s="102"/>
      <c r="B38" s="360" t="s">
        <v>258</v>
      </c>
      <c r="C38" s="366">
        <v>1008</v>
      </c>
      <c r="D38" s="243">
        <v>994</v>
      </c>
      <c r="E38" s="366">
        <v>1250</v>
      </c>
      <c r="F38" s="362">
        <v>1417</v>
      </c>
      <c r="G38" s="378">
        <v>1417</v>
      </c>
      <c r="H38" s="385"/>
      <c r="I38" s="366">
        <v>1428</v>
      </c>
      <c r="J38" s="366">
        <v>1345</v>
      </c>
      <c r="K38" s="366">
        <v>1217</v>
      </c>
      <c r="L38" s="366">
        <v>1025</v>
      </c>
      <c r="M38" s="378">
        <v>1025</v>
      </c>
      <c r="N38" s="100"/>
    </row>
    <row r="39" spans="1:14" s="56" customFormat="1" ht="12.75" customHeight="1">
      <c r="A39" s="111"/>
      <c r="B39" s="332" t="s">
        <v>259</v>
      </c>
      <c r="C39" s="68">
        <v>4447</v>
      </c>
      <c r="D39" s="551">
        <v>4809</v>
      </c>
      <c r="E39" s="551">
        <v>7579</v>
      </c>
      <c r="F39" s="68">
        <v>11218</v>
      </c>
      <c r="G39" s="393">
        <v>11218</v>
      </c>
      <c r="H39" s="71"/>
      <c r="I39" s="68">
        <v>12259</v>
      </c>
      <c r="J39" s="68">
        <v>10105</v>
      </c>
      <c r="K39" s="68">
        <v>7642</v>
      </c>
      <c r="L39" s="68">
        <v>6552</v>
      </c>
      <c r="M39" s="393">
        <v>6552</v>
      </c>
      <c r="N39" s="69"/>
    </row>
    <row r="40" spans="1:14" s="58" customFormat="1" ht="12.75" customHeight="1">
      <c r="B40" s="330"/>
      <c r="D40" s="54"/>
      <c r="G40" s="379"/>
      <c r="M40" s="379"/>
    </row>
    <row r="41" spans="1:14" s="56" customFormat="1" ht="12.75" customHeight="1">
      <c r="A41" s="111"/>
      <c r="B41" s="332" t="s">
        <v>260</v>
      </c>
      <c r="C41" s="68"/>
      <c r="D41" s="551"/>
      <c r="E41" s="68"/>
      <c r="F41" s="68"/>
      <c r="G41" s="393"/>
      <c r="H41" s="71"/>
      <c r="I41" s="68"/>
      <c r="J41" s="68"/>
      <c r="K41" s="68"/>
      <c r="L41" s="68"/>
      <c r="M41" s="393"/>
      <c r="N41" s="69"/>
    </row>
    <row r="42" spans="1:14" s="56" customFormat="1" ht="12.75" customHeight="1">
      <c r="A42" s="111"/>
      <c r="B42" s="332" t="s">
        <v>261</v>
      </c>
      <c r="C42" s="68"/>
      <c r="D42" s="551"/>
      <c r="E42" s="68"/>
      <c r="F42" s="68"/>
      <c r="G42" s="393"/>
      <c r="H42" s="71"/>
      <c r="I42" s="68"/>
      <c r="J42" s="68"/>
      <c r="K42" s="68"/>
      <c r="L42" s="68"/>
      <c r="M42" s="393"/>
      <c r="N42" s="69"/>
    </row>
    <row r="43" spans="1:14" s="56" customFormat="1" ht="12.75" customHeight="1">
      <c r="A43" s="111"/>
      <c r="B43" s="330" t="s">
        <v>262</v>
      </c>
      <c r="C43" s="101">
        <v>4178</v>
      </c>
      <c r="D43" s="550">
        <v>4235</v>
      </c>
      <c r="E43" s="101">
        <v>3911</v>
      </c>
      <c r="F43" s="171">
        <v>3244</v>
      </c>
      <c r="G43" s="392">
        <v>3244</v>
      </c>
      <c r="H43" s="99"/>
      <c r="I43" s="101">
        <v>3265</v>
      </c>
      <c r="J43" s="101">
        <v>3234</v>
      </c>
      <c r="K43" s="101">
        <v>3575</v>
      </c>
      <c r="L43" s="101">
        <v>3700</v>
      </c>
      <c r="M43" s="392">
        <v>3700</v>
      </c>
      <c r="N43" s="69"/>
    </row>
    <row r="44" spans="1:14" s="56" customFormat="1" ht="12.75" customHeight="1">
      <c r="A44" s="111"/>
      <c r="B44" s="330" t="s">
        <v>263</v>
      </c>
      <c r="C44" s="101">
        <v>19177</v>
      </c>
      <c r="D44" s="550">
        <v>18498</v>
      </c>
      <c r="E44" s="101">
        <v>16361</v>
      </c>
      <c r="F44" s="171">
        <v>13648</v>
      </c>
      <c r="G44" s="392">
        <v>13648</v>
      </c>
      <c r="H44" s="99"/>
      <c r="I44" s="101">
        <v>12180</v>
      </c>
      <c r="J44" s="101">
        <v>13656</v>
      </c>
      <c r="K44" s="101">
        <v>15003</v>
      </c>
      <c r="L44" s="101">
        <v>15284</v>
      </c>
      <c r="M44" s="392">
        <v>15284</v>
      </c>
      <c r="N44" s="69"/>
    </row>
    <row r="45" spans="1:14" s="56" customFormat="1" ht="12.75" customHeight="1">
      <c r="A45" s="111"/>
      <c r="B45" s="330" t="s">
        <v>256</v>
      </c>
      <c r="C45" s="101">
        <v>11089</v>
      </c>
      <c r="D45" s="550">
        <v>10606</v>
      </c>
      <c r="E45" s="101">
        <v>13463</v>
      </c>
      <c r="F45" s="171">
        <v>11967</v>
      </c>
      <c r="G45" s="392">
        <v>11967</v>
      </c>
      <c r="H45" s="99"/>
      <c r="I45" s="101">
        <v>11439</v>
      </c>
      <c r="J45" s="101">
        <v>13301</v>
      </c>
      <c r="K45" s="101">
        <v>15266</v>
      </c>
      <c r="L45" s="101">
        <v>16104</v>
      </c>
      <c r="M45" s="392">
        <v>16104</v>
      </c>
      <c r="N45" s="69"/>
    </row>
    <row r="46" spans="1:14" s="56" customFormat="1" ht="12.75" customHeight="1">
      <c r="A46" s="111"/>
      <c r="B46" s="360" t="s">
        <v>264</v>
      </c>
      <c r="C46" s="386">
        <v>5289</v>
      </c>
      <c r="D46" s="552">
        <v>5662</v>
      </c>
      <c r="E46" s="386">
        <v>1318</v>
      </c>
      <c r="F46" s="362">
        <v>636</v>
      </c>
      <c r="G46" s="394">
        <v>636</v>
      </c>
      <c r="H46" s="385"/>
      <c r="I46" s="386">
        <v>636</v>
      </c>
      <c r="J46" s="386">
        <v>833</v>
      </c>
      <c r="K46" s="386">
        <v>989</v>
      </c>
      <c r="L46" s="386">
        <v>1051</v>
      </c>
      <c r="M46" s="394">
        <v>1051</v>
      </c>
      <c r="N46" s="69"/>
    </row>
    <row r="47" spans="1:14" s="56" customFormat="1" ht="12.75" customHeight="1">
      <c r="A47" s="111"/>
      <c r="B47" s="332" t="s">
        <v>265</v>
      </c>
      <c r="C47" s="68">
        <v>39733</v>
      </c>
      <c r="D47" s="551">
        <v>39001</v>
      </c>
      <c r="E47" s="551">
        <v>35053</v>
      </c>
      <c r="F47" s="68">
        <v>29495</v>
      </c>
      <c r="G47" s="393">
        <v>29495</v>
      </c>
      <c r="H47" s="71"/>
      <c r="I47" s="68">
        <v>27520</v>
      </c>
      <c r="J47" s="68">
        <v>31024</v>
      </c>
      <c r="K47" s="68">
        <v>34833</v>
      </c>
      <c r="L47" s="68">
        <v>36139</v>
      </c>
      <c r="M47" s="393">
        <v>36139</v>
      </c>
      <c r="N47" s="69"/>
    </row>
    <row r="48" spans="1:14" s="58" customFormat="1" ht="12.75" customHeight="1">
      <c r="A48" s="102"/>
      <c r="B48" s="360" t="s">
        <v>266</v>
      </c>
      <c r="C48" s="386">
        <v>4491</v>
      </c>
      <c r="D48" s="552">
        <v>4490</v>
      </c>
      <c r="E48" s="386">
        <v>3818</v>
      </c>
      <c r="F48" s="362">
        <v>2758</v>
      </c>
      <c r="G48" s="394">
        <v>2758</v>
      </c>
      <c r="H48" s="385"/>
      <c r="I48" s="386">
        <v>2533</v>
      </c>
      <c r="J48" s="386">
        <v>3013</v>
      </c>
      <c r="K48" s="386">
        <v>3430</v>
      </c>
      <c r="L48" s="386">
        <v>3520</v>
      </c>
      <c r="M48" s="394">
        <v>3520</v>
      </c>
      <c r="N48" s="100"/>
    </row>
    <row r="49" spans="1:14" s="56" customFormat="1" ht="12.75" customHeight="1">
      <c r="A49" s="111"/>
      <c r="B49" s="332" t="s">
        <v>267</v>
      </c>
      <c r="C49" s="68">
        <v>44224</v>
      </c>
      <c r="D49" s="551">
        <v>43491</v>
      </c>
      <c r="E49" s="551">
        <v>38871</v>
      </c>
      <c r="F49" s="68">
        <v>32253</v>
      </c>
      <c r="G49" s="393">
        <v>32253</v>
      </c>
      <c r="H49" s="71"/>
      <c r="I49" s="68">
        <v>30053</v>
      </c>
      <c r="J49" s="68">
        <v>34037</v>
      </c>
      <c r="K49" s="68">
        <v>38263</v>
      </c>
      <c r="L49" s="68">
        <v>39659</v>
      </c>
      <c r="M49" s="393">
        <v>39659</v>
      </c>
      <c r="N49" s="69"/>
    </row>
    <row r="50" spans="1:14" s="58" customFormat="1" ht="12.75" customHeight="1">
      <c r="A50" s="102"/>
      <c r="B50" s="330"/>
      <c r="C50" s="102"/>
      <c r="D50" s="553"/>
      <c r="E50" s="102"/>
      <c r="F50" s="102"/>
      <c r="G50" s="395"/>
      <c r="H50" s="100"/>
      <c r="I50" s="102"/>
      <c r="J50" s="102"/>
      <c r="K50" s="102"/>
      <c r="L50" s="102"/>
      <c r="M50" s="395"/>
      <c r="N50" s="100"/>
    </row>
    <row r="51" spans="1:14" s="67" customFormat="1" ht="12.75" customHeight="1">
      <c r="A51" s="88"/>
      <c r="B51" s="336" t="s">
        <v>217</v>
      </c>
      <c r="C51" s="88">
        <v>-6.7299999999999999E-2</v>
      </c>
      <c r="D51" s="543">
        <v>-7.0000000000000001E-3</v>
      </c>
      <c r="E51" s="88">
        <v>-9.477306025870548E-2</v>
      </c>
      <c r="F51" s="337">
        <v>-0.14779999999999999</v>
      </c>
      <c r="G51" s="340">
        <v>-0.28270000000000001</v>
      </c>
      <c r="H51" s="66"/>
      <c r="I51" s="88">
        <v>-5.6000000000000001E-2</v>
      </c>
      <c r="J51" s="88">
        <v>0.12089999999999999</v>
      </c>
      <c r="K51" s="88">
        <v>0.1162</v>
      </c>
      <c r="L51" s="88">
        <v>3.6299999999999999E-2</v>
      </c>
      <c r="M51" s="340">
        <v>0.22359999999999999</v>
      </c>
      <c r="N51" s="66"/>
    </row>
    <row r="52" spans="1:14" s="58" customFormat="1" ht="12.75" customHeight="1">
      <c r="B52" s="330"/>
      <c r="D52" s="54"/>
      <c r="G52" s="379"/>
      <c r="M52" s="379"/>
    </row>
    <row r="53" spans="1:14" s="58" customFormat="1" ht="12.75" customHeight="1">
      <c r="A53" s="77"/>
      <c r="B53" s="332" t="s">
        <v>183</v>
      </c>
      <c r="C53" s="77"/>
      <c r="D53" s="554"/>
      <c r="E53" s="77"/>
      <c r="F53" s="77"/>
      <c r="G53" s="396"/>
      <c r="I53" s="77"/>
      <c r="J53" s="77"/>
      <c r="K53" s="77"/>
      <c r="L53" s="77"/>
      <c r="M53" s="396"/>
    </row>
    <row r="54" spans="1:14" s="58" customFormat="1" ht="12.75" customHeight="1">
      <c r="A54" s="102"/>
      <c r="B54" s="330" t="s">
        <v>184</v>
      </c>
      <c r="C54" s="30">
        <v>1757</v>
      </c>
      <c r="D54" s="53">
        <v>1754</v>
      </c>
      <c r="E54" s="30">
        <v>1689</v>
      </c>
      <c r="F54" s="391">
        <v>1818</v>
      </c>
      <c r="G54" s="392">
        <v>1757</v>
      </c>
      <c r="H54" s="99"/>
      <c r="I54" s="30">
        <v>1563</v>
      </c>
      <c r="J54" s="30">
        <v>1272</v>
      </c>
      <c r="K54" s="30">
        <v>1158</v>
      </c>
      <c r="L54" s="30">
        <v>1145</v>
      </c>
      <c r="M54" s="392">
        <v>1563</v>
      </c>
      <c r="N54" s="100"/>
    </row>
    <row r="55" spans="1:14" s="58" customFormat="1" ht="12.75" customHeight="1">
      <c r="A55" s="102"/>
      <c r="B55" s="330" t="s">
        <v>185</v>
      </c>
      <c r="C55" s="30">
        <v>49</v>
      </c>
      <c r="D55" s="53">
        <v>56</v>
      </c>
      <c r="E55" s="30">
        <v>50</v>
      </c>
      <c r="F55" s="171">
        <v>41</v>
      </c>
      <c r="G55" s="321">
        <v>196</v>
      </c>
      <c r="H55" s="99"/>
      <c r="I55" s="30">
        <v>41</v>
      </c>
      <c r="J55" s="30">
        <v>67</v>
      </c>
      <c r="K55" s="30">
        <v>50</v>
      </c>
      <c r="L55" s="30">
        <v>59</v>
      </c>
      <c r="M55" s="321">
        <v>217</v>
      </c>
      <c r="N55" s="100"/>
    </row>
    <row r="56" spans="1:14" s="58" customFormat="1" ht="12.75" customHeight="1">
      <c r="A56" s="102"/>
      <c r="B56" s="330" t="s">
        <v>186</v>
      </c>
      <c r="C56" s="30">
        <v>-28</v>
      </c>
      <c r="D56" s="53">
        <v>-140</v>
      </c>
      <c r="E56" s="30">
        <v>62</v>
      </c>
      <c r="F56" s="171">
        <v>-262</v>
      </c>
      <c r="G56" s="321">
        <v>-368</v>
      </c>
      <c r="H56" s="99"/>
      <c r="I56" s="30">
        <v>-282</v>
      </c>
      <c r="J56" s="30">
        <v>-137</v>
      </c>
      <c r="K56" s="30">
        <v>-53</v>
      </c>
      <c r="L56" s="30">
        <v>-49</v>
      </c>
      <c r="M56" s="321">
        <v>-521</v>
      </c>
      <c r="N56" s="100"/>
    </row>
    <row r="57" spans="1:14" s="58" customFormat="1" ht="12.75" customHeight="1">
      <c r="A57" s="102"/>
      <c r="B57" s="330" t="s">
        <v>187</v>
      </c>
      <c r="C57" s="30">
        <v>10</v>
      </c>
      <c r="D57" s="53">
        <v>13</v>
      </c>
      <c r="E57" s="30">
        <v>33</v>
      </c>
      <c r="F57" s="171">
        <v>91</v>
      </c>
      <c r="G57" s="321">
        <v>147</v>
      </c>
      <c r="H57" s="99"/>
      <c r="I57" s="30">
        <v>-39</v>
      </c>
      <c r="J57" s="30">
        <v>-74</v>
      </c>
      <c r="K57" s="30">
        <v>-34</v>
      </c>
      <c r="L57" s="30">
        <v>-6</v>
      </c>
      <c r="M57" s="321">
        <v>-153</v>
      </c>
      <c r="N57" s="100"/>
    </row>
    <row r="58" spans="1:14" s="58" customFormat="1" ht="12.75" customHeight="1">
      <c r="A58" s="102"/>
      <c r="B58" s="360" t="s">
        <v>188</v>
      </c>
      <c r="C58" s="366">
        <v>-34</v>
      </c>
      <c r="D58" s="243">
        <v>6</v>
      </c>
      <c r="E58" s="366">
        <v>-16</v>
      </c>
      <c r="F58" s="362">
        <v>-125</v>
      </c>
      <c r="G58" s="378">
        <v>-169</v>
      </c>
      <c r="H58" s="385"/>
      <c r="I58" s="366">
        <v>-11</v>
      </c>
      <c r="J58" s="366">
        <v>30</v>
      </c>
      <c r="K58" s="366">
        <v>24</v>
      </c>
      <c r="L58" s="366">
        <v>-8</v>
      </c>
      <c r="M58" s="378">
        <v>35</v>
      </c>
      <c r="N58" s="100"/>
    </row>
    <row r="59" spans="1:14" s="56" customFormat="1" ht="12.75" customHeight="1">
      <c r="A59" s="111"/>
      <c r="B59" s="332" t="s">
        <v>189</v>
      </c>
      <c r="C59" s="68">
        <v>1754</v>
      </c>
      <c r="D59" s="551">
        <v>1689</v>
      </c>
      <c r="E59" s="551">
        <v>1818</v>
      </c>
      <c r="F59" s="68">
        <v>1563</v>
      </c>
      <c r="G59" s="393">
        <v>1563</v>
      </c>
      <c r="H59" s="71"/>
      <c r="I59" s="68">
        <v>1272</v>
      </c>
      <c r="J59" s="68">
        <v>1158</v>
      </c>
      <c r="K59" s="68">
        <v>1145</v>
      </c>
      <c r="L59" s="68">
        <v>1141</v>
      </c>
      <c r="M59" s="393">
        <v>1141</v>
      </c>
      <c r="N59" s="69"/>
    </row>
    <row r="60" spans="1:14" s="58" customFormat="1" ht="12.75" customHeight="1">
      <c r="B60" s="330"/>
      <c r="C60" s="30"/>
      <c r="D60" s="53"/>
      <c r="E60" s="30"/>
      <c r="F60" s="30"/>
      <c r="G60" s="321"/>
      <c r="H60" s="30"/>
      <c r="I60" s="30"/>
      <c r="J60" s="30"/>
      <c r="K60" s="30"/>
      <c r="L60" s="30"/>
      <c r="M60" s="321"/>
    </row>
    <row r="61" spans="1:14" s="87" customFormat="1" ht="12.75" customHeight="1">
      <c r="A61" s="86"/>
      <c r="B61" s="304" t="s">
        <v>314</v>
      </c>
      <c r="C61" s="86"/>
      <c r="D61" s="555"/>
      <c r="E61" s="86"/>
      <c r="F61" s="86"/>
      <c r="G61" s="397"/>
      <c r="I61" s="86"/>
      <c r="J61" s="86"/>
      <c r="K61" s="86"/>
      <c r="L61" s="86"/>
      <c r="M61" s="397"/>
    </row>
    <row r="62" spans="1:14" s="87" customFormat="1" ht="12.75" customHeight="1">
      <c r="A62" s="88"/>
      <c r="B62" s="388" t="s">
        <v>268</v>
      </c>
      <c r="C62" s="67">
        <v>9.01E-2</v>
      </c>
      <c r="D62" s="546">
        <v>9.4100000000000003E-2</v>
      </c>
      <c r="E62" s="67">
        <v>8.77E-2</v>
      </c>
      <c r="F62" s="373">
        <v>8.77E-2</v>
      </c>
      <c r="G62" s="380">
        <v>9.3899999999999997E-2</v>
      </c>
      <c r="H62" s="66"/>
      <c r="I62" s="67">
        <v>8.6900000000000005E-2</v>
      </c>
      <c r="J62" s="67">
        <v>6.9900000000000004E-2</v>
      </c>
      <c r="K62" s="67">
        <v>6.4799999999999996E-2</v>
      </c>
      <c r="L62" s="67">
        <v>7.5300000000000006E-2</v>
      </c>
      <c r="M62" s="380">
        <v>7.0999999999999994E-2</v>
      </c>
      <c r="N62" s="66"/>
    </row>
    <row r="63" spans="1:14" s="87" customFormat="1" ht="12.75" customHeight="1">
      <c r="A63" s="88"/>
      <c r="B63" s="389" t="s">
        <v>247</v>
      </c>
      <c r="C63" s="367">
        <v>1.2500000000000001E-2</v>
      </c>
      <c r="D63" s="548">
        <v>1.44E-2</v>
      </c>
      <c r="E63" s="367">
        <v>1.2200000000000001E-2</v>
      </c>
      <c r="F63" s="376">
        <v>1.11E-2</v>
      </c>
      <c r="G63" s="383">
        <v>1.3100000000000001E-2</v>
      </c>
      <c r="H63" s="387"/>
      <c r="I63" s="367">
        <v>1.44E-2</v>
      </c>
      <c r="J63" s="367">
        <v>1.43E-2</v>
      </c>
      <c r="K63" s="367">
        <v>1.34E-2</v>
      </c>
      <c r="L63" s="367">
        <v>1.1299999999999999E-2</v>
      </c>
      <c r="M63" s="383">
        <v>1.2699999999999999E-2</v>
      </c>
      <c r="N63" s="66"/>
    </row>
    <row r="64" spans="1:14" s="104" customFormat="1" ht="12.75" customHeight="1">
      <c r="A64" s="369"/>
      <c r="B64" s="390" t="s">
        <v>113</v>
      </c>
      <c r="C64" s="371">
        <v>0.1026</v>
      </c>
      <c r="D64" s="549">
        <v>0.1085</v>
      </c>
      <c r="E64" s="371">
        <v>9.9900000000000003E-2</v>
      </c>
      <c r="F64" s="377">
        <v>9.8799999999999999E-2</v>
      </c>
      <c r="G64" s="384">
        <v>0.107</v>
      </c>
      <c r="H64" s="372"/>
      <c r="I64" s="371">
        <v>0.1013</v>
      </c>
      <c r="J64" s="371">
        <v>8.4199999999999997E-2</v>
      </c>
      <c r="K64" s="371">
        <v>7.8199999999999992E-2</v>
      </c>
      <c r="L64" s="371">
        <v>8.660000000000001E-2</v>
      </c>
      <c r="M64" s="384">
        <v>8.3699999999999997E-2</v>
      </c>
      <c r="N64" s="103"/>
    </row>
    <row r="65" spans="4:4" s="58" customFormat="1" ht="9" customHeight="1">
      <c r="D65" s="105"/>
    </row>
    <row r="66" spans="4:4" s="58" customFormat="1" ht="12.75" customHeight="1"/>
    <row r="67" spans="4:4" s="58" customFormat="1" ht="12.75" customHeight="1"/>
    <row r="68" spans="4:4" s="58" customFormat="1" ht="12.75" customHeight="1"/>
    <row r="69" spans="4:4" s="58" customFormat="1" ht="12.75" customHeight="1"/>
    <row r="70" spans="4:4" s="58" customFormat="1" ht="12.75" customHeight="1"/>
    <row r="71" spans="4:4" s="58" customFormat="1" ht="12.75" customHeight="1"/>
    <row r="72" spans="4:4" s="58" customFormat="1" ht="12.75" customHeight="1"/>
    <row r="73" spans="4:4" s="58" customFormat="1" ht="12.75" customHeight="1"/>
    <row r="74" spans="4:4" s="58" customFormat="1" ht="12.75" customHeight="1"/>
    <row r="75" spans="4:4" s="58" customFormat="1" ht="12.75" customHeight="1"/>
    <row r="76" spans="4:4" s="58" customFormat="1" ht="12.75" customHeight="1"/>
    <row r="77" spans="4:4" s="58" customFormat="1" ht="12.75" customHeight="1"/>
    <row r="78" spans="4:4" s="58" customFormat="1" ht="12.75" customHeight="1"/>
    <row r="79" spans="4:4" s="58" customFormat="1" ht="12.75" customHeight="1"/>
    <row r="80" spans="4:4" s="58" customFormat="1" ht="12.75" customHeight="1"/>
    <row r="81" s="58" customFormat="1" ht="12.75" customHeight="1"/>
    <row r="82" s="58" customFormat="1" ht="12.75" customHeight="1"/>
    <row r="83" s="58" customFormat="1" ht="12.75" customHeight="1"/>
    <row r="84" s="58" customFormat="1" ht="12.75" customHeight="1"/>
    <row r="85" s="58" customFormat="1" ht="12.75" customHeight="1"/>
    <row r="86" s="58" customFormat="1" ht="12.75" customHeight="1"/>
    <row r="87" s="58" customFormat="1" ht="12.75" customHeight="1"/>
    <row r="88" s="58" customFormat="1" ht="12.75" customHeight="1"/>
    <row r="89" s="58" customFormat="1" ht="12.75" customHeight="1"/>
    <row r="90" s="58" customFormat="1" ht="12.75" customHeight="1"/>
    <row r="91" s="58" customFormat="1" ht="12.75" customHeight="1"/>
    <row r="92" s="58" customFormat="1" ht="12.75" customHeight="1"/>
    <row r="93" s="58" customFormat="1" ht="12.75" customHeight="1"/>
    <row r="94" s="58" customFormat="1" ht="12.75" customHeight="1"/>
    <row r="95" s="58" customFormat="1" ht="12.75" customHeight="1"/>
    <row r="96" s="58" customFormat="1" ht="12.75" customHeight="1"/>
    <row r="97" s="58" customFormat="1" ht="12.75" customHeight="1"/>
    <row r="98" s="58" customFormat="1" ht="12.75" customHeight="1"/>
    <row r="99" s="58" customFormat="1" ht="12.75" customHeight="1"/>
    <row r="100" s="58" customFormat="1" ht="12.75" customHeight="1"/>
    <row r="101" s="58" customFormat="1" ht="12.75" customHeight="1"/>
    <row r="102" s="58" customFormat="1" ht="12.75" customHeight="1"/>
    <row r="103" s="58" customFormat="1" ht="12.75" customHeight="1"/>
    <row r="104" s="58" customFormat="1" ht="12.75" customHeight="1"/>
    <row r="105" s="58" customFormat="1" ht="12.75" customHeight="1"/>
    <row r="106" s="58" customFormat="1" ht="12.75" customHeight="1"/>
    <row r="107" s="58" customFormat="1" ht="12.75" customHeight="1"/>
    <row r="108" s="58" customFormat="1" ht="12.75" customHeight="1"/>
    <row r="109" s="58" customFormat="1" ht="12.75" customHeight="1"/>
    <row r="110" s="58" customFormat="1" ht="12.75" customHeight="1"/>
    <row r="111" s="58" customFormat="1" ht="12.75" customHeight="1"/>
    <row r="112" s="58" customFormat="1" ht="12.75" customHeight="1"/>
    <row r="113" s="58" customFormat="1" ht="12.75" customHeight="1"/>
    <row r="114" s="58" customFormat="1" ht="12.75" customHeight="1"/>
    <row r="115" s="58" customFormat="1" ht="12.75" customHeight="1"/>
    <row r="116" s="58" customFormat="1" ht="12.75" customHeight="1"/>
    <row r="117" s="58" customFormat="1" ht="12.75" customHeight="1"/>
    <row r="118" s="58" customFormat="1" ht="12.75" customHeight="1"/>
    <row r="119" s="58" customFormat="1" ht="12.75" customHeight="1"/>
    <row r="120" s="58" customFormat="1" ht="12.75" customHeight="1"/>
    <row r="121" s="58" customFormat="1" ht="12.75" customHeight="1"/>
    <row r="122" s="58" customFormat="1" ht="12.75" customHeight="1"/>
    <row r="123" s="58" customFormat="1" ht="12.75" customHeight="1"/>
    <row r="124" s="58" customFormat="1" ht="12.75" customHeight="1"/>
    <row r="125" s="58" customFormat="1" ht="12.75" customHeight="1"/>
    <row r="126" s="58" customFormat="1" ht="12.75" customHeight="1"/>
    <row r="127" s="58" customFormat="1" ht="12.75" customHeight="1"/>
    <row r="128" s="58" customFormat="1" ht="12.75" customHeight="1"/>
    <row r="129" s="58" customFormat="1" ht="12.75" customHeight="1"/>
    <row r="130" s="58" customFormat="1" ht="12.75" customHeight="1"/>
    <row r="131" s="58" customFormat="1" ht="12.75" customHeight="1"/>
    <row r="132" s="58" customFormat="1" ht="12.75" customHeight="1"/>
    <row r="133" s="58" customFormat="1" ht="12.75" customHeight="1"/>
    <row r="134" s="58" customFormat="1" ht="12.75" customHeight="1"/>
    <row r="135" s="58" customFormat="1" ht="12.75" customHeight="1"/>
    <row r="136" s="58" customFormat="1" ht="12.75" customHeight="1"/>
    <row r="137" s="58" customFormat="1" ht="12.75" customHeight="1"/>
    <row r="138" s="58" customFormat="1" ht="12.75" customHeight="1"/>
    <row r="139" s="58" customFormat="1" ht="12.75" customHeight="1"/>
    <row r="140" s="58" customFormat="1" ht="12.75" customHeight="1"/>
    <row r="141" s="58" customFormat="1" ht="12.75" customHeight="1"/>
    <row r="142" s="58" customFormat="1" ht="12.75" customHeight="1"/>
    <row r="143" s="58" customFormat="1" ht="12.75" customHeight="1"/>
    <row r="144" s="58" customFormat="1" ht="12.75" customHeight="1"/>
    <row r="145" s="58" customFormat="1" ht="12.75" customHeight="1"/>
    <row r="146" s="58" customFormat="1" ht="12.75" customHeight="1"/>
    <row r="147" s="58" customFormat="1" ht="12.75" customHeight="1"/>
    <row r="148" s="58" customFormat="1" ht="12.75" customHeight="1"/>
    <row r="149" s="58" customFormat="1" ht="12.75" customHeight="1"/>
    <row r="150" s="58" customFormat="1" ht="12.75" customHeight="1"/>
    <row r="151" s="58" customFormat="1" ht="12.75" customHeight="1"/>
    <row r="152" s="58" customFormat="1" ht="12.75" customHeight="1"/>
    <row r="153" s="58" customFormat="1" ht="12.75" customHeight="1"/>
    <row r="154" s="58" customFormat="1" ht="12.75" customHeight="1"/>
    <row r="155" s="58" customFormat="1" ht="12.75" customHeight="1"/>
    <row r="156" s="58" customFormat="1" ht="12.75" customHeight="1"/>
  </sheetData>
  <customSheetViews>
    <customSheetView guid="{D15F3CC7-B001-4F79-9D34-D171A1849FB9}" showGridLines="0" fitToPage="1" showRuler="0">
      <pageMargins left="0.75" right="0.75" top="1" bottom="1" header="0.5" footer="0.5"/>
      <pageSetup paperSize="9" scale="57" orientation="landscape" r:id="rId1"/>
      <headerFooter alignWithMargins="0"/>
    </customSheetView>
    <customSheetView guid="{98587979-EF82-4667-8669-DB03AA8C1E73}" showGridLines="0" fitToPage="1" showRuler="0">
      <pageMargins left="0.75" right="0.75" top="1" bottom="1" header="0.5" footer="0.5"/>
      <pageSetup paperSize="9" scale="57" orientation="landscape" r:id="rId2"/>
      <headerFooter alignWithMargins="0"/>
    </customSheetView>
    <customSheetView guid="{8599CEE8-7E8B-484C-B2F0-6E8B40CAC0FA}" showPageBreaks="1" showGridLines="0" fitToPage="1" showRuler="0" topLeftCell="B40">
      <selection activeCell="I23" activeCellId="2" sqref="J25 F23 I23:I24"/>
      <pageMargins left="0.75" right="0.75" top="1" bottom="1" header="0.5" footer="0.5"/>
      <pageSetup paperSize="9" scale="56" orientation="landscape" r:id="rId3"/>
      <headerFooter alignWithMargins="0"/>
    </customSheetView>
    <customSheetView guid="{F3793862-27FF-4569-9CF2-D31B14E4B13F}" showPageBreaks="1" showGridLines="0" fitToPage="1" showRuler="0">
      <selection activeCell="B17" sqref="B17:J17"/>
      <pageMargins left="0.75" right="0.75" top="1" bottom="1" header="0.5" footer="0.5"/>
      <pageSetup paperSize="9" scale="55"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56" orientation="landscape" r:id="rId5"/>
  <headerFooter alignWithMargins="0">
    <oddFooter>&amp;R&amp;9&amp;P</oddFooter>
  </headerFooter>
  <ignoredErrors>
    <ignoredError sqref="F71:G94" unlockedFormula="1"/>
  </ignoredErrors>
</worksheet>
</file>

<file path=xl/worksheets/sheet29.xml><?xml version="1.0" encoding="utf-8"?>
<worksheet xmlns="http://schemas.openxmlformats.org/spreadsheetml/2006/main" xmlns:r="http://schemas.openxmlformats.org/officeDocument/2006/relationships">
  <sheetPr codeName="Sheet18">
    <pageSetUpPr fitToPage="1"/>
  </sheetPr>
  <dimension ref="A1:P60"/>
  <sheetViews>
    <sheetView showGridLines="0" zoomScaleNormal="100" workbookViewId="0"/>
  </sheetViews>
  <sheetFormatPr defaultRowHeight="12"/>
  <cols>
    <col min="1" max="1" width="2.140625" style="76" customWidth="1"/>
    <col min="2" max="2" width="49.7109375" style="31" customWidth="1"/>
    <col min="3" max="7" width="11.28515625" style="31" customWidth="1"/>
    <col min="8" max="8" width="2.42578125" style="31" customWidth="1"/>
    <col min="9" max="13" width="11.28515625" style="31" customWidth="1"/>
    <col min="14" max="14" width="2.140625" style="31" customWidth="1"/>
    <col min="15" max="15" width="12.7109375" style="31" customWidth="1"/>
    <col min="16" max="16" width="1.28515625" style="31" customWidth="1"/>
    <col min="17" max="16384" width="9.140625" style="31"/>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269</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5" customFormat="1">
      <c r="A7" s="9"/>
      <c r="B7" s="187"/>
      <c r="C7" s="12" t="s">
        <v>8</v>
      </c>
      <c r="D7" s="12" t="s">
        <v>9</v>
      </c>
      <c r="E7" s="12" t="s">
        <v>10</v>
      </c>
      <c r="F7" s="12" t="s">
        <v>11</v>
      </c>
      <c r="G7" s="213" t="s">
        <v>36</v>
      </c>
      <c r="H7" s="9"/>
      <c r="I7" s="12" t="s">
        <v>8</v>
      </c>
      <c r="J7" s="12" t="s">
        <v>9</v>
      </c>
      <c r="K7" s="12" t="s">
        <v>10</v>
      </c>
      <c r="L7" s="12" t="s">
        <v>11</v>
      </c>
      <c r="M7" s="213" t="s">
        <v>36</v>
      </c>
      <c r="N7" s="9"/>
      <c r="O7" s="9"/>
      <c r="P7" s="9"/>
    </row>
    <row r="8" spans="1:16" s="9" customFormat="1">
      <c r="B8" s="185"/>
      <c r="C8" s="13" t="s">
        <v>12</v>
      </c>
      <c r="D8" s="13" t="s">
        <v>12</v>
      </c>
      <c r="E8" s="13" t="s">
        <v>12</v>
      </c>
      <c r="F8" s="13" t="s">
        <v>12</v>
      </c>
      <c r="G8" s="214" t="s">
        <v>37</v>
      </c>
      <c r="I8" s="13" t="s">
        <v>12</v>
      </c>
      <c r="J8" s="13" t="s">
        <v>12</v>
      </c>
      <c r="K8" s="13" t="s">
        <v>12</v>
      </c>
      <c r="L8" s="13" t="s">
        <v>12</v>
      </c>
      <c r="M8" s="214" t="s">
        <v>37</v>
      </c>
    </row>
    <row r="9" spans="1:16" s="29" customFormat="1" ht="12.75" customHeight="1">
      <c r="A9" s="59"/>
      <c r="B9" s="332" t="s">
        <v>164</v>
      </c>
      <c r="C9" s="59"/>
      <c r="D9" s="59"/>
      <c r="E9" s="59"/>
      <c r="F9" s="59"/>
      <c r="G9" s="361"/>
      <c r="H9" s="59"/>
      <c r="I9" s="59"/>
      <c r="J9" s="59"/>
      <c r="K9" s="59"/>
      <c r="L9" s="59"/>
      <c r="M9" s="361"/>
      <c r="N9" s="90"/>
    </row>
    <row r="10" spans="1:16" s="58" customFormat="1" ht="12.75" customHeight="1">
      <c r="A10" s="57"/>
      <c r="B10" s="330" t="s">
        <v>192</v>
      </c>
      <c r="C10" s="64">
        <v>29</v>
      </c>
      <c r="D10" s="16">
        <v>26</v>
      </c>
      <c r="E10" s="64">
        <v>19</v>
      </c>
      <c r="F10" s="171">
        <v>13</v>
      </c>
      <c r="G10" s="322">
        <v>87</v>
      </c>
      <c r="H10" s="60"/>
      <c r="I10" s="64">
        <v>13</v>
      </c>
      <c r="J10" s="64">
        <v>15</v>
      </c>
      <c r="K10" s="64">
        <v>23</v>
      </c>
      <c r="L10" s="64">
        <v>22</v>
      </c>
      <c r="M10" s="322">
        <v>73</v>
      </c>
      <c r="N10" s="59"/>
    </row>
    <row r="11" spans="1:16" s="58" customFormat="1" ht="12.75" customHeight="1">
      <c r="A11" s="57"/>
      <c r="B11" s="330" t="s">
        <v>193</v>
      </c>
      <c r="C11" s="64">
        <v>124</v>
      </c>
      <c r="D11" s="16">
        <v>152</v>
      </c>
      <c r="E11" s="64">
        <v>123</v>
      </c>
      <c r="F11" s="171">
        <v>47</v>
      </c>
      <c r="G11" s="322">
        <v>446</v>
      </c>
      <c r="H11" s="60"/>
      <c r="I11" s="64">
        <v>59</v>
      </c>
      <c r="J11" s="64">
        <v>113</v>
      </c>
      <c r="K11" s="64">
        <v>175</v>
      </c>
      <c r="L11" s="64">
        <v>217</v>
      </c>
      <c r="M11" s="322">
        <v>564</v>
      </c>
      <c r="N11" s="59"/>
    </row>
    <row r="12" spans="1:16" s="58" customFormat="1" ht="12.75" customHeight="1">
      <c r="A12" s="57"/>
      <c r="B12" s="360" t="s">
        <v>226</v>
      </c>
      <c r="C12" s="359">
        <v>620</v>
      </c>
      <c r="D12" s="182">
        <v>708</v>
      </c>
      <c r="E12" s="359">
        <v>616</v>
      </c>
      <c r="F12" s="362">
        <v>336</v>
      </c>
      <c r="G12" s="363">
        <v>2280</v>
      </c>
      <c r="H12" s="365"/>
      <c r="I12" s="359">
        <v>235</v>
      </c>
      <c r="J12" s="359">
        <v>386</v>
      </c>
      <c r="K12" s="359">
        <v>534</v>
      </c>
      <c r="L12" s="359">
        <v>623</v>
      </c>
      <c r="M12" s="363">
        <v>1778</v>
      </c>
      <c r="N12" s="59"/>
    </row>
    <row r="13" spans="1:16" s="56" customFormat="1" ht="12.75" customHeight="1">
      <c r="A13" s="84"/>
      <c r="B13" s="332" t="s">
        <v>229</v>
      </c>
      <c r="C13" s="72">
        <v>773</v>
      </c>
      <c r="D13" s="50">
        <v>886</v>
      </c>
      <c r="E13" s="50">
        <v>758</v>
      </c>
      <c r="F13" s="72">
        <v>396</v>
      </c>
      <c r="G13" s="364">
        <v>2813</v>
      </c>
      <c r="H13" s="73"/>
      <c r="I13" s="72">
        <v>307</v>
      </c>
      <c r="J13" s="72">
        <v>514</v>
      </c>
      <c r="K13" s="72">
        <v>732</v>
      </c>
      <c r="L13" s="72">
        <v>862</v>
      </c>
      <c r="M13" s="364">
        <v>2415</v>
      </c>
      <c r="N13" s="74"/>
    </row>
    <row r="14" spans="1:16" s="56" customFormat="1" ht="12.75" customHeight="1">
      <c r="A14" s="84"/>
      <c r="B14" s="332"/>
      <c r="C14" s="72"/>
      <c r="D14" s="50"/>
      <c r="E14" s="72"/>
      <c r="F14" s="72"/>
      <c r="G14" s="364"/>
      <c r="H14" s="73"/>
      <c r="I14" s="72"/>
      <c r="J14" s="72"/>
      <c r="K14" s="72"/>
      <c r="L14" s="72"/>
      <c r="M14" s="364"/>
      <c r="N14" s="74"/>
    </row>
    <row r="15" spans="1:16" s="29" customFormat="1" ht="12.75" customHeight="1">
      <c r="A15" s="77"/>
      <c r="B15" s="332" t="s">
        <v>170</v>
      </c>
      <c r="C15" s="70"/>
      <c r="D15" s="93"/>
      <c r="E15" s="70"/>
      <c r="F15" s="70"/>
      <c r="G15" s="324"/>
      <c r="H15" s="70"/>
      <c r="I15" s="70"/>
      <c r="J15" s="70"/>
      <c r="K15" s="70"/>
      <c r="L15" s="70"/>
      <c r="M15" s="324"/>
    </row>
    <row r="16" spans="1:16" s="29" customFormat="1" ht="12.75" customHeight="1">
      <c r="A16" s="77"/>
      <c r="B16" s="315" t="s">
        <v>488</v>
      </c>
      <c r="C16" s="70">
        <v>4</v>
      </c>
      <c r="D16" s="93">
        <v>3</v>
      </c>
      <c r="E16" s="70">
        <v>1</v>
      </c>
      <c r="F16" s="1019" t="s">
        <v>322</v>
      </c>
      <c r="G16" s="321">
        <v>8</v>
      </c>
      <c r="H16" s="70"/>
      <c r="I16" s="70">
        <v>-9</v>
      </c>
      <c r="J16" s="70">
        <v>-10</v>
      </c>
      <c r="K16" s="70">
        <v>-8</v>
      </c>
      <c r="L16" s="70">
        <v>-12</v>
      </c>
      <c r="M16" s="321">
        <v>-39</v>
      </c>
    </row>
    <row r="17" spans="1:14" s="29" customFormat="1" ht="12.75" customHeight="1">
      <c r="A17" s="58"/>
      <c r="B17" s="330" t="s">
        <v>14</v>
      </c>
      <c r="C17" s="30">
        <v>4</v>
      </c>
      <c r="D17" s="53">
        <v>3</v>
      </c>
      <c r="E17" s="30">
        <v>1</v>
      </c>
      <c r="F17" s="1019" t="s">
        <v>322</v>
      </c>
      <c r="G17" s="321">
        <v>8</v>
      </c>
      <c r="H17" s="70"/>
      <c r="I17" s="30">
        <v>-9</v>
      </c>
      <c r="J17" s="30">
        <v>-10</v>
      </c>
      <c r="K17" s="30">
        <v>-8</v>
      </c>
      <c r="L17" s="30">
        <v>-12</v>
      </c>
      <c r="M17" s="321">
        <v>-39</v>
      </c>
    </row>
    <row r="18" spans="1:14" s="29" customFormat="1" ht="12.75" customHeight="1">
      <c r="A18" s="58"/>
      <c r="B18" s="332"/>
      <c r="C18" s="30"/>
      <c r="D18" s="53"/>
      <c r="E18" s="30"/>
      <c r="F18" s="30"/>
      <c r="G18" s="324"/>
      <c r="H18" s="30"/>
      <c r="I18" s="30"/>
      <c r="J18" s="30"/>
      <c r="K18" s="30"/>
      <c r="L18" s="30"/>
      <c r="M18" s="324"/>
    </row>
    <row r="19" spans="1:14" s="29" customFormat="1" ht="12.75" customHeight="1">
      <c r="A19" s="77"/>
      <c r="B19" s="332" t="s">
        <v>270</v>
      </c>
      <c r="C19" s="70"/>
      <c r="D19" s="93"/>
      <c r="E19" s="70"/>
      <c r="F19" s="70"/>
      <c r="G19" s="324"/>
      <c r="H19" s="30"/>
      <c r="I19" s="70"/>
      <c r="J19" s="70"/>
      <c r="K19" s="70"/>
      <c r="L19" s="70"/>
      <c r="M19" s="324"/>
    </row>
    <row r="20" spans="1:14" s="29" customFormat="1" ht="12.75" customHeight="1">
      <c r="A20" s="57"/>
      <c r="B20" s="330" t="s">
        <v>212</v>
      </c>
      <c r="C20" s="30">
        <v>11949</v>
      </c>
      <c r="D20" s="53">
        <v>11269</v>
      </c>
      <c r="E20" s="30">
        <v>11542</v>
      </c>
      <c r="F20" s="171">
        <v>10254.5883042</v>
      </c>
      <c r="G20" s="322">
        <v>11949</v>
      </c>
      <c r="H20" s="60"/>
      <c r="I20" s="30">
        <v>8030.5883042000005</v>
      </c>
      <c r="J20" s="30">
        <v>7202.5883042000005</v>
      </c>
      <c r="K20" s="30">
        <v>8388.5883042000005</v>
      </c>
      <c r="L20" s="30">
        <v>9669.5883042000005</v>
      </c>
      <c r="M20" s="322">
        <v>8030.5883042000005</v>
      </c>
      <c r="N20" s="90"/>
    </row>
    <row r="21" spans="1:14" s="29" customFormat="1" ht="12.75" customHeight="1">
      <c r="A21" s="57"/>
      <c r="B21" s="330" t="s">
        <v>176</v>
      </c>
      <c r="C21" s="30">
        <v>774</v>
      </c>
      <c r="D21" s="53">
        <v>885</v>
      </c>
      <c r="E21" s="30">
        <v>759</v>
      </c>
      <c r="F21" s="171">
        <v>395</v>
      </c>
      <c r="G21" s="321">
        <v>2813</v>
      </c>
      <c r="H21" s="60"/>
      <c r="I21" s="30">
        <v>307</v>
      </c>
      <c r="J21" s="30">
        <v>514</v>
      </c>
      <c r="K21" s="30">
        <v>731</v>
      </c>
      <c r="L21" s="30">
        <v>862</v>
      </c>
      <c r="M21" s="321">
        <v>2414</v>
      </c>
      <c r="N21" s="90"/>
    </row>
    <row r="22" spans="1:14" s="29" customFormat="1" ht="12.75" customHeight="1">
      <c r="A22" s="57"/>
      <c r="B22" s="330" t="s">
        <v>182</v>
      </c>
      <c r="C22" s="30">
        <v>-527</v>
      </c>
      <c r="D22" s="53">
        <v>-412</v>
      </c>
      <c r="E22" s="30">
        <v>-481</v>
      </c>
      <c r="F22" s="171">
        <v>-615</v>
      </c>
      <c r="G22" s="321">
        <v>-2035</v>
      </c>
      <c r="H22" s="60"/>
      <c r="I22" s="30">
        <v>-562</v>
      </c>
      <c r="J22" s="30">
        <v>-410</v>
      </c>
      <c r="K22" s="30">
        <v>-496</v>
      </c>
      <c r="L22" s="30">
        <v>-478</v>
      </c>
      <c r="M22" s="321">
        <v>-1946</v>
      </c>
      <c r="N22" s="90"/>
    </row>
    <row r="23" spans="1:14" s="29" customFormat="1" ht="12.75" customHeight="1">
      <c r="A23" s="57"/>
      <c r="B23" s="360" t="s">
        <v>43</v>
      </c>
      <c r="C23" s="366">
        <v>-927</v>
      </c>
      <c r="D23" s="243">
        <v>-200</v>
      </c>
      <c r="E23" s="366">
        <v>-1565.4116958</v>
      </c>
      <c r="F23" s="362">
        <v>-2004</v>
      </c>
      <c r="G23" s="378">
        <v>-4696.4116957999995</v>
      </c>
      <c r="H23" s="365"/>
      <c r="I23" s="366">
        <v>-573</v>
      </c>
      <c r="J23" s="366">
        <v>1082</v>
      </c>
      <c r="K23" s="366">
        <v>1046</v>
      </c>
      <c r="L23" s="366">
        <v>327</v>
      </c>
      <c r="M23" s="378">
        <v>1882</v>
      </c>
      <c r="N23" s="90"/>
    </row>
    <row r="24" spans="1:14" s="91" customFormat="1" ht="12.75" customHeight="1">
      <c r="A24" s="111"/>
      <c r="B24" s="332" t="s">
        <v>178</v>
      </c>
      <c r="C24" s="68">
        <v>11269</v>
      </c>
      <c r="D24" s="551">
        <v>11542</v>
      </c>
      <c r="E24" s="551">
        <v>10254.5883042</v>
      </c>
      <c r="F24" s="400">
        <v>8030.5883042000005</v>
      </c>
      <c r="G24" s="393">
        <v>8030.5883042000005</v>
      </c>
      <c r="H24" s="71"/>
      <c r="I24" s="68">
        <v>7202.5883042000005</v>
      </c>
      <c r="J24" s="68">
        <v>8388.5883042000005</v>
      </c>
      <c r="K24" s="68">
        <v>9669.5883042000005</v>
      </c>
      <c r="L24" s="68">
        <v>10380.5883042</v>
      </c>
      <c r="M24" s="393">
        <v>10380.5883042</v>
      </c>
      <c r="N24" s="106"/>
    </row>
    <row r="25" spans="1:14" s="91" customFormat="1" ht="12.75" customHeight="1">
      <c r="A25" s="84"/>
      <c r="B25" s="332"/>
      <c r="C25" s="84"/>
      <c r="D25" s="51"/>
      <c r="E25" s="84"/>
      <c r="F25" s="84"/>
      <c r="G25" s="401"/>
      <c r="H25" s="74"/>
      <c r="I25" s="84"/>
      <c r="J25" s="84"/>
      <c r="K25" s="84"/>
      <c r="L25" s="84"/>
      <c r="M25" s="401"/>
      <c r="N25" s="92"/>
    </row>
    <row r="26" spans="1:14" s="96" customFormat="1" ht="12.75" customHeight="1">
      <c r="A26" s="88"/>
      <c r="B26" s="398" t="s">
        <v>271</v>
      </c>
      <c r="C26" s="329">
        <v>-7.6100000000000001E-2</v>
      </c>
      <c r="D26" s="544">
        <v>-1.7600000000000001E-2</v>
      </c>
      <c r="E26" s="329">
        <v>-0.1336</v>
      </c>
      <c r="F26" s="338">
        <v>-0.1958</v>
      </c>
      <c r="G26" s="341">
        <v>-0.37830000000000003</v>
      </c>
      <c r="H26" s="399"/>
      <c r="I26" s="329">
        <v>-7.2099999999999997E-2</v>
      </c>
      <c r="J26" s="329">
        <v>0.14810000000000001</v>
      </c>
      <c r="K26" s="329">
        <v>0.12189999999999999</v>
      </c>
      <c r="L26" s="329">
        <v>3.2899999999999999E-2</v>
      </c>
      <c r="M26" s="341">
        <v>0.22570000000000001</v>
      </c>
      <c r="N26" s="107"/>
    </row>
    <row r="27" spans="1:14" s="67" customFormat="1" ht="12.75" customHeight="1">
      <c r="A27" s="88"/>
      <c r="B27" s="532"/>
      <c r="C27" s="530"/>
      <c r="D27" s="556"/>
      <c r="E27" s="530"/>
      <c r="F27" s="533"/>
      <c r="G27" s="534"/>
      <c r="H27" s="531"/>
      <c r="I27" s="530"/>
      <c r="J27" s="530"/>
      <c r="K27" s="530"/>
      <c r="L27" s="530"/>
      <c r="M27" s="534"/>
      <c r="N27" s="66"/>
    </row>
    <row r="28" spans="1:14" s="58" customFormat="1" ht="12.75" customHeight="1">
      <c r="A28" s="77"/>
      <c r="B28" s="332" t="s">
        <v>183</v>
      </c>
      <c r="C28" s="77"/>
      <c r="D28" s="554"/>
      <c r="E28" s="77"/>
      <c r="F28" s="77"/>
      <c r="G28" s="396"/>
      <c r="I28" s="77"/>
      <c r="J28" s="77"/>
      <c r="K28" s="77"/>
      <c r="L28" s="77"/>
      <c r="M28" s="396"/>
    </row>
    <row r="29" spans="1:14" s="58" customFormat="1" ht="12.75" customHeight="1">
      <c r="A29" s="102"/>
      <c r="B29" s="330" t="s">
        <v>184</v>
      </c>
      <c r="C29" s="1019" t="s">
        <v>322</v>
      </c>
      <c r="D29" s="53">
        <v>3</v>
      </c>
      <c r="E29" s="53">
        <v>6</v>
      </c>
      <c r="F29" s="612">
        <v>5</v>
      </c>
      <c r="G29" s="1041" t="s">
        <v>322</v>
      </c>
      <c r="H29" s="99"/>
      <c r="I29" s="30">
        <v>3</v>
      </c>
      <c r="J29" s="739">
        <v>3</v>
      </c>
      <c r="K29" s="30">
        <v>3</v>
      </c>
      <c r="L29" s="30">
        <v>3</v>
      </c>
      <c r="M29" s="613">
        <v>3</v>
      </c>
      <c r="N29" s="100"/>
    </row>
    <row r="30" spans="1:14" s="58" customFormat="1" ht="12.75" customHeight="1">
      <c r="A30" s="102"/>
      <c r="B30" s="330" t="s">
        <v>186</v>
      </c>
      <c r="C30" s="1019" t="s">
        <v>322</v>
      </c>
      <c r="D30" s="1019" t="s">
        <v>322</v>
      </c>
      <c r="E30" s="53">
        <v>-1</v>
      </c>
      <c r="F30" s="352">
        <v>1</v>
      </c>
      <c r="G30" s="1041" t="s">
        <v>322</v>
      </c>
      <c r="H30" s="99"/>
      <c r="I30" s="1019" t="s">
        <v>322</v>
      </c>
      <c r="J30" s="1019" t="s">
        <v>322</v>
      </c>
      <c r="K30" s="1019" t="s">
        <v>322</v>
      </c>
      <c r="L30" s="30">
        <v>-1</v>
      </c>
      <c r="M30" s="319">
        <v>-1</v>
      </c>
      <c r="N30" s="100"/>
    </row>
    <row r="31" spans="1:14" s="58" customFormat="1" ht="12.75" customHeight="1">
      <c r="A31" s="102"/>
      <c r="B31" s="360" t="s">
        <v>188</v>
      </c>
      <c r="C31" s="366">
        <v>3</v>
      </c>
      <c r="D31" s="243">
        <v>3</v>
      </c>
      <c r="E31" s="1033" t="s">
        <v>322</v>
      </c>
      <c r="F31" s="614">
        <v>-3</v>
      </c>
      <c r="G31" s="353">
        <v>3</v>
      </c>
      <c r="H31" s="385"/>
      <c r="I31" s="1033" t="s">
        <v>322</v>
      </c>
      <c r="J31" s="1033" t="s">
        <v>322</v>
      </c>
      <c r="K31" s="1033" t="s">
        <v>322</v>
      </c>
      <c r="L31" s="1033" t="s">
        <v>322</v>
      </c>
      <c r="M31" s="1042" t="s">
        <v>322</v>
      </c>
      <c r="N31" s="100"/>
    </row>
    <row r="32" spans="1:14" s="56" customFormat="1" ht="12.75" customHeight="1">
      <c r="A32" s="111"/>
      <c r="B32" s="535" t="s">
        <v>189</v>
      </c>
      <c r="C32" s="536">
        <v>3</v>
      </c>
      <c r="D32" s="557">
        <v>6</v>
      </c>
      <c r="E32" s="557">
        <v>5</v>
      </c>
      <c r="F32" s="557">
        <v>3</v>
      </c>
      <c r="G32" s="615">
        <v>3</v>
      </c>
      <c r="H32" s="537"/>
      <c r="I32" s="536">
        <v>3</v>
      </c>
      <c r="J32" s="536">
        <v>3</v>
      </c>
      <c r="K32" s="536">
        <v>3</v>
      </c>
      <c r="L32" s="536">
        <v>2</v>
      </c>
      <c r="M32" s="615">
        <v>2</v>
      </c>
      <c r="N32" s="69"/>
    </row>
    <row r="33" spans="1:1" s="58" customFormat="1" ht="12.75" customHeight="1"/>
    <row r="34" spans="1:1" s="29" customFormat="1" ht="12.75" customHeight="1">
      <c r="A34" s="58"/>
    </row>
    <row r="35" spans="1:1" s="29" customFormat="1" ht="12.75" customHeight="1">
      <c r="A35" s="58"/>
    </row>
    <row r="36" spans="1:1" s="29" customFormat="1" ht="12.75" customHeight="1">
      <c r="A36" s="58"/>
    </row>
    <row r="37" spans="1:1" s="29" customFormat="1" ht="12.75" customHeight="1">
      <c r="A37" s="58"/>
    </row>
    <row r="38" spans="1:1" s="29" customFormat="1" ht="12.75" customHeight="1">
      <c r="A38" s="58"/>
    </row>
    <row r="39" spans="1:1" s="29" customFormat="1" ht="12.75" customHeight="1">
      <c r="A39" s="58"/>
    </row>
    <row r="40" spans="1:1" s="29" customFormat="1" ht="12.75" customHeight="1">
      <c r="A40" s="58"/>
    </row>
    <row r="41" spans="1:1" s="29" customFormat="1" ht="12.75" customHeight="1">
      <c r="A41" s="58"/>
    </row>
    <row r="42" spans="1:1" s="29" customFormat="1" ht="12.75" customHeight="1">
      <c r="A42" s="58"/>
    </row>
    <row r="43" spans="1:1" s="29" customFormat="1" ht="12.75" customHeight="1">
      <c r="A43" s="58"/>
    </row>
    <row r="44" spans="1:1" s="29" customFormat="1" ht="12.75" customHeight="1">
      <c r="A44" s="58"/>
    </row>
    <row r="45" spans="1:1" s="29" customFormat="1" ht="12.75" customHeight="1">
      <c r="A45" s="58"/>
    </row>
    <row r="46" spans="1:1" s="29" customFormat="1" ht="12.75" customHeight="1">
      <c r="A46" s="58"/>
    </row>
    <row r="47" spans="1:1" s="29" customFormat="1" ht="12.75" customHeight="1">
      <c r="A47" s="58"/>
    </row>
    <row r="48" spans="1:1" s="29" customFormat="1" ht="12.75" customHeight="1">
      <c r="A48" s="58"/>
    </row>
    <row r="49" spans="1:1" s="29" customFormat="1" ht="12.75" customHeight="1">
      <c r="A49" s="58"/>
    </row>
    <row r="50" spans="1:1" s="29" customFormat="1" ht="12.75" customHeight="1">
      <c r="A50" s="58"/>
    </row>
    <row r="51" spans="1:1" s="29" customFormat="1" ht="12.75" customHeight="1">
      <c r="A51" s="58"/>
    </row>
    <row r="52" spans="1:1" s="29" customFormat="1" ht="12.75" customHeight="1">
      <c r="A52" s="58"/>
    </row>
    <row r="53" spans="1:1" s="29" customFormat="1" ht="12.75" customHeight="1">
      <c r="A53" s="58"/>
    </row>
    <row r="54" spans="1:1" s="29" customFormat="1" ht="12.75" customHeight="1">
      <c r="A54" s="58"/>
    </row>
    <row r="55" spans="1:1" s="29" customFormat="1" ht="12.75" customHeight="1">
      <c r="A55" s="58"/>
    </row>
    <row r="56" spans="1:1" s="29" customFormat="1" ht="12.75" customHeight="1">
      <c r="A56" s="58"/>
    </row>
    <row r="57" spans="1:1" s="29" customFormat="1" ht="12.75" customHeight="1">
      <c r="A57" s="58"/>
    </row>
    <row r="58" spans="1:1" s="29" customFormat="1" ht="12.75" customHeight="1">
      <c r="A58" s="58"/>
    </row>
    <row r="59" spans="1:1" s="29" customFormat="1" ht="12.75" customHeight="1">
      <c r="A59" s="58"/>
    </row>
    <row r="60" spans="1:1" s="29" customFormat="1" ht="12.75" customHeight="1">
      <c r="A60" s="58"/>
    </row>
  </sheetData>
  <customSheetViews>
    <customSheetView guid="{D15F3CC7-B001-4F79-9D34-D171A1849FB9}" showGridLines="0" fitToPage="1" showRuler="0">
      <pageMargins left="0.75" right="0.75" top="1" bottom="1" header="0.5" footer="0.5"/>
      <pageSetup paperSize="9" scale="79" orientation="landscape" r:id="rId1"/>
      <headerFooter alignWithMargins="0"/>
    </customSheetView>
    <customSheetView guid="{98587979-EF82-4667-8669-DB03AA8C1E73}" showGridLines="0" fitToPage="1" showRuler="0">
      <pageMargins left="0.75" right="0.75" top="1" bottom="1" header="0.5" footer="0.5"/>
      <pageSetup paperSize="9" scale="79" orientation="landscape" r:id="rId2"/>
      <headerFooter alignWithMargins="0"/>
    </customSheetView>
    <customSheetView guid="{8599CEE8-7E8B-484C-B2F0-6E8B40CAC0FA}" showPageBreaks="1" showGridLines="0" fitToPage="1" showRuler="0" topLeftCell="A10">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selection activeCell="B16" sqref="B16:J16"/>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ignoredErrors>
    <ignoredError sqref="F33:F50 G33:G50 M33" unlockedFormula="1"/>
  </ignoredErrors>
</worksheet>
</file>

<file path=xl/worksheets/sheet3.xml><?xml version="1.0" encoding="utf-8"?>
<worksheet xmlns="http://schemas.openxmlformats.org/spreadsheetml/2006/main" xmlns:r="http://schemas.openxmlformats.org/officeDocument/2006/relationships">
  <sheetPr codeName="Sheet5">
    <pageSetUpPr fitToPage="1"/>
  </sheetPr>
  <dimension ref="A1:X48"/>
  <sheetViews>
    <sheetView showGridLines="0" defaultGridColor="0" colorId="12" zoomScaleNormal="100" workbookViewId="0"/>
  </sheetViews>
  <sheetFormatPr defaultRowHeight="12"/>
  <cols>
    <col min="1" max="1" width="2.140625" style="7" customWidth="1"/>
    <col min="2" max="2" width="49.7109375" style="7" customWidth="1"/>
    <col min="3" max="7" width="11.28515625" style="7" customWidth="1"/>
    <col min="8" max="8" width="2.42578125" style="7" customWidth="1"/>
    <col min="9" max="12" width="11.28515625" style="7" customWidth="1"/>
    <col min="13" max="13" width="11.28515625" style="11" customWidth="1"/>
    <col min="14" max="14" width="2.140625" style="7" customWidth="1"/>
    <col min="15" max="15" width="9.140625" style="7"/>
    <col min="16" max="16" width="4.42578125" style="7" customWidth="1"/>
    <col min="17" max="17" width="9.140625" style="7"/>
    <col min="18" max="18" width="3.7109375" style="7" customWidth="1"/>
    <col min="19" max="16384" width="9.140625" style="7"/>
  </cols>
  <sheetData>
    <row r="1" spans="1:20" ht="9" customHeight="1">
      <c r="B1" s="5"/>
      <c r="C1" s="5"/>
      <c r="D1" s="5"/>
      <c r="E1" s="5"/>
      <c r="F1" s="5"/>
      <c r="G1" s="5"/>
      <c r="H1" s="5"/>
      <c r="I1" s="5"/>
      <c r="J1" s="5"/>
      <c r="K1" s="5"/>
      <c r="L1" s="5"/>
      <c r="M1" s="9"/>
    </row>
    <row r="2" spans="1:20" ht="15.75">
      <c r="A2" s="5"/>
      <c r="B2" s="200" t="s">
        <v>3</v>
      </c>
      <c r="C2" s="201"/>
      <c r="D2" s="201"/>
      <c r="E2" s="201"/>
      <c r="F2" s="201"/>
      <c r="G2" s="201"/>
      <c r="H2" s="201"/>
      <c r="I2" s="201"/>
      <c r="J2" s="201"/>
      <c r="K2" s="201"/>
      <c r="L2" s="201"/>
      <c r="M2" s="203" t="s">
        <v>465</v>
      </c>
    </row>
    <row r="3" spans="1:20" ht="15.75">
      <c r="A3" s="5"/>
      <c r="B3" s="204" t="s">
        <v>529</v>
      </c>
      <c r="C3" s="205"/>
      <c r="D3" s="205"/>
      <c r="E3" s="205"/>
      <c r="F3" s="205"/>
      <c r="G3" s="205"/>
      <c r="H3" s="205"/>
      <c r="I3" s="205"/>
      <c r="J3" s="205"/>
      <c r="K3" s="205"/>
      <c r="L3" s="205"/>
      <c r="M3" s="222"/>
    </row>
    <row r="4" spans="1:20">
      <c r="A4" s="5"/>
      <c r="B4" s="206"/>
      <c r="C4" s="205"/>
      <c r="D4" s="205"/>
      <c r="E4" s="205"/>
      <c r="F4" s="205"/>
      <c r="G4" s="205"/>
      <c r="H4" s="205"/>
      <c r="I4" s="205"/>
      <c r="J4" s="205"/>
      <c r="K4" s="205"/>
      <c r="L4" s="223"/>
      <c r="M4" s="207" t="s">
        <v>5</v>
      </c>
    </row>
    <row r="5" spans="1:20">
      <c r="A5" s="5"/>
      <c r="B5" s="208"/>
      <c r="C5" s="209" t="s">
        <v>7</v>
      </c>
      <c r="D5" s="209"/>
      <c r="E5" s="209"/>
      <c r="F5" s="209"/>
      <c r="G5" s="209"/>
      <c r="H5" s="209"/>
      <c r="I5" s="209" t="s">
        <v>7</v>
      </c>
      <c r="J5" s="209"/>
      <c r="K5" s="209"/>
      <c r="L5" s="209"/>
      <c r="M5" s="210"/>
    </row>
    <row r="6" spans="1:20" s="11" customFormat="1">
      <c r="A6" s="9"/>
      <c r="B6" s="185"/>
      <c r="C6" s="1072">
        <v>2008</v>
      </c>
      <c r="D6" s="1073"/>
      <c r="E6" s="1073"/>
      <c r="F6" s="1073"/>
      <c r="G6" s="1074"/>
      <c r="H6" s="9"/>
      <c r="I6" s="1072">
        <v>2009</v>
      </c>
      <c r="J6" s="1073"/>
      <c r="K6" s="1073"/>
      <c r="L6" s="1073"/>
      <c r="M6" s="1074"/>
    </row>
    <row r="7" spans="1:20" s="11" customFormat="1">
      <c r="A7" s="9"/>
      <c r="B7" s="185"/>
      <c r="C7" s="12" t="s">
        <v>8</v>
      </c>
      <c r="D7" s="12" t="s">
        <v>9</v>
      </c>
      <c r="E7" s="12" t="s">
        <v>10</v>
      </c>
      <c r="F7" s="12" t="s">
        <v>11</v>
      </c>
      <c r="G7" s="213" t="s">
        <v>36</v>
      </c>
      <c r="H7" s="9"/>
      <c r="I7" s="12" t="s">
        <v>8</v>
      </c>
      <c r="J7" s="12" t="s">
        <v>9</v>
      </c>
      <c r="K7" s="12" t="s">
        <v>10</v>
      </c>
      <c r="L7" s="12" t="s">
        <v>11</v>
      </c>
      <c r="M7" s="213" t="s">
        <v>36</v>
      </c>
      <c r="N7" s="9"/>
    </row>
    <row r="8" spans="1:20" s="11" customFormat="1">
      <c r="A8" s="9"/>
      <c r="B8" s="185"/>
      <c r="C8" s="13" t="s">
        <v>12</v>
      </c>
      <c r="D8" s="13" t="s">
        <v>12</v>
      </c>
      <c r="E8" s="13" t="s">
        <v>12</v>
      </c>
      <c r="F8" s="13" t="s">
        <v>12</v>
      </c>
      <c r="G8" s="214" t="s">
        <v>37</v>
      </c>
      <c r="H8" s="9"/>
      <c r="I8" s="13" t="s">
        <v>12</v>
      </c>
      <c r="J8" s="13" t="s">
        <v>12</v>
      </c>
      <c r="K8" s="13" t="s">
        <v>12</v>
      </c>
      <c r="L8" s="13" t="s">
        <v>12</v>
      </c>
      <c r="M8" s="214" t="s">
        <v>37</v>
      </c>
    </row>
    <row r="9" spans="1:20" s="9" customFormat="1">
      <c r="B9" s="187"/>
      <c r="C9" s="827"/>
      <c r="D9" s="827"/>
      <c r="E9" s="827"/>
      <c r="F9" s="827"/>
      <c r="G9" s="219"/>
      <c r="H9" s="827"/>
      <c r="I9" s="827"/>
      <c r="J9" s="827"/>
      <c r="K9" s="827"/>
      <c r="L9" s="827"/>
      <c r="M9" s="219"/>
      <c r="N9" s="827"/>
      <c r="O9" s="827"/>
      <c r="P9" s="45"/>
      <c r="Q9" s="827"/>
      <c r="R9" s="827"/>
      <c r="S9" s="827"/>
      <c r="T9" s="827"/>
    </row>
    <row r="10" spans="1:20" s="11" customFormat="1">
      <c r="A10" s="9"/>
      <c r="B10" s="187" t="s">
        <v>489</v>
      </c>
      <c r="C10" s="828"/>
      <c r="D10" s="828"/>
      <c r="E10" s="828"/>
      <c r="F10" s="828"/>
      <c r="G10" s="220"/>
      <c r="H10" s="828"/>
      <c r="I10" s="828"/>
      <c r="J10" s="828"/>
      <c r="K10" s="828"/>
      <c r="L10" s="695"/>
      <c r="M10" s="695"/>
      <c r="N10" s="829"/>
      <c r="O10" s="829"/>
      <c r="P10" s="829"/>
      <c r="Q10" s="829"/>
      <c r="R10" s="829"/>
    </row>
    <row r="11" spans="1:20" s="11" customFormat="1">
      <c r="A11" s="9"/>
      <c r="B11" s="185" t="s">
        <v>40</v>
      </c>
      <c r="C11" s="637">
        <v>252</v>
      </c>
      <c r="D11" s="637">
        <v>252</v>
      </c>
      <c r="E11" s="637">
        <v>286</v>
      </c>
      <c r="F11" s="637">
        <v>121</v>
      </c>
      <c r="G11" s="215">
        <v>911</v>
      </c>
      <c r="H11" s="637"/>
      <c r="I11" s="637">
        <v>239</v>
      </c>
      <c r="J11" s="637">
        <v>266</v>
      </c>
      <c r="K11" s="637">
        <v>280</v>
      </c>
      <c r="L11" s="730">
        <v>267</v>
      </c>
      <c r="M11" s="527">
        <v>1052</v>
      </c>
      <c r="N11" s="829"/>
      <c r="O11" s="829"/>
      <c r="P11" s="829"/>
      <c r="Q11" s="829"/>
      <c r="R11" s="829"/>
    </row>
    <row r="12" spans="1:20" s="11" customFormat="1">
      <c r="A12" s="9"/>
      <c r="B12" s="185" t="s">
        <v>126</v>
      </c>
      <c r="C12" s="53">
        <v>116</v>
      </c>
      <c r="D12" s="53">
        <v>115</v>
      </c>
      <c r="E12" s="53">
        <v>56</v>
      </c>
      <c r="F12" s="53">
        <v>-433</v>
      </c>
      <c r="G12" s="215">
        <v>-146</v>
      </c>
      <c r="H12" s="53"/>
      <c r="I12" s="53">
        <v>-313</v>
      </c>
      <c r="J12" s="637">
        <v>62</v>
      </c>
      <c r="K12" s="53">
        <v>79</v>
      </c>
      <c r="L12" s="527">
        <v>78</v>
      </c>
      <c r="M12" s="527">
        <v>-94</v>
      </c>
      <c r="N12" s="830"/>
      <c r="O12" s="830"/>
      <c r="P12" s="830"/>
      <c r="Q12" s="830"/>
      <c r="R12" s="830"/>
      <c r="S12" s="830"/>
      <c r="T12" s="830"/>
    </row>
    <row r="13" spans="1:20" s="11" customFormat="1">
      <c r="A13" s="9"/>
      <c r="B13" s="185" t="s">
        <v>39</v>
      </c>
      <c r="C13" s="53">
        <v>121</v>
      </c>
      <c r="D13" s="697">
        <v>129</v>
      </c>
      <c r="E13" s="53">
        <v>79</v>
      </c>
      <c r="F13" s="53">
        <v>179</v>
      </c>
      <c r="G13" s="215">
        <v>508</v>
      </c>
      <c r="H13" s="53"/>
      <c r="I13" s="53">
        <v>42</v>
      </c>
      <c r="J13" s="637">
        <v>83</v>
      </c>
      <c r="K13" s="53">
        <v>29</v>
      </c>
      <c r="L13" s="527">
        <v>105</v>
      </c>
      <c r="M13" s="527">
        <v>259</v>
      </c>
      <c r="N13" s="830"/>
      <c r="O13" s="830"/>
      <c r="P13" s="830"/>
      <c r="Q13" s="830"/>
      <c r="R13" s="830"/>
      <c r="S13" s="830"/>
      <c r="T13" s="830"/>
    </row>
    <row r="14" spans="1:20" s="11" customFormat="1">
      <c r="A14" s="9"/>
      <c r="B14" s="185" t="s">
        <v>130</v>
      </c>
      <c r="C14" s="53">
        <v>108</v>
      </c>
      <c r="D14" s="697">
        <v>99</v>
      </c>
      <c r="E14" s="53">
        <v>98</v>
      </c>
      <c r="F14" s="53">
        <v>100</v>
      </c>
      <c r="G14" s="215">
        <v>405</v>
      </c>
      <c r="H14" s="53"/>
      <c r="I14" s="53">
        <v>89</v>
      </c>
      <c r="J14" s="637">
        <v>29</v>
      </c>
      <c r="K14" s="53">
        <v>5</v>
      </c>
      <c r="L14" s="527">
        <v>-5</v>
      </c>
      <c r="M14" s="527">
        <v>118</v>
      </c>
      <c r="N14" s="830"/>
      <c r="O14" s="830"/>
      <c r="P14" s="830"/>
      <c r="Q14" s="830"/>
      <c r="R14" s="830"/>
      <c r="S14" s="830"/>
      <c r="T14" s="830"/>
    </row>
    <row r="15" spans="1:20" s="11" customFormat="1">
      <c r="A15" s="9"/>
      <c r="B15" s="185" t="s">
        <v>523</v>
      </c>
      <c r="C15" s="53">
        <v>43</v>
      </c>
      <c r="D15" s="1015" t="s">
        <v>322</v>
      </c>
      <c r="E15" s="53">
        <v>8</v>
      </c>
      <c r="F15" s="53">
        <v>-114</v>
      </c>
      <c r="G15" s="215">
        <v>-63</v>
      </c>
      <c r="H15" s="53"/>
      <c r="I15" s="53">
        <v>-23</v>
      </c>
      <c r="J15" s="637">
        <v>13</v>
      </c>
      <c r="K15" s="53">
        <v>15</v>
      </c>
      <c r="L15" s="527">
        <v>16</v>
      </c>
      <c r="M15" s="527">
        <v>21</v>
      </c>
      <c r="N15" s="830"/>
      <c r="O15" s="830"/>
      <c r="P15" s="830"/>
      <c r="Q15" s="830"/>
      <c r="R15" s="830"/>
      <c r="S15" s="830"/>
      <c r="T15" s="830"/>
    </row>
    <row r="16" spans="1:20" s="11" customFormat="1">
      <c r="A16" s="9"/>
      <c r="B16" s="185" t="s">
        <v>41</v>
      </c>
      <c r="C16" s="53">
        <v>9</v>
      </c>
      <c r="D16" s="53">
        <v>8</v>
      </c>
      <c r="E16" s="53">
        <v>3</v>
      </c>
      <c r="F16" s="53">
        <v>-19</v>
      </c>
      <c r="G16" s="215">
        <v>1</v>
      </c>
      <c r="H16" s="53"/>
      <c r="I16" s="53">
        <v>6</v>
      </c>
      <c r="J16" s="637">
        <v>1</v>
      </c>
      <c r="K16" s="53">
        <v>-1</v>
      </c>
      <c r="L16" s="527">
        <v>-9</v>
      </c>
      <c r="M16" s="527">
        <v>-3</v>
      </c>
      <c r="N16" s="830"/>
      <c r="O16" s="830"/>
      <c r="P16" s="830"/>
      <c r="Q16" s="830"/>
      <c r="R16" s="830"/>
      <c r="S16" s="830"/>
      <c r="T16" s="830"/>
    </row>
    <row r="17" spans="1:24" s="11" customFormat="1">
      <c r="A17" s="9"/>
      <c r="B17" s="185" t="s">
        <v>42</v>
      </c>
      <c r="C17" s="53">
        <v>17</v>
      </c>
      <c r="D17" s="53">
        <v>20</v>
      </c>
      <c r="E17" s="53">
        <v>11</v>
      </c>
      <c r="F17" s="53">
        <v>-3</v>
      </c>
      <c r="G17" s="215">
        <v>45</v>
      </c>
      <c r="H17" s="53"/>
      <c r="I17" s="53">
        <v>-1</v>
      </c>
      <c r="J17" s="637">
        <v>12</v>
      </c>
      <c r="K17" s="53">
        <v>7</v>
      </c>
      <c r="L17" s="527">
        <v>18</v>
      </c>
      <c r="M17" s="527">
        <v>36</v>
      </c>
      <c r="N17" s="830"/>
      <c r="O17" s="830"/>
      <c r="P17" s="830"/>
      <c r="Q17" s="830"/>
      <c r="R17" s="830"/>
      <c r="S17" s="830"/>
      <c r="T17" s="830"/>
    </row>
    <row r="18" spans="1:24" s="9" customFormat="1">
      <c r="B18" s="185" t="s">
        <v>421</v>
      </c>
      <c r="C18" s="53">
        <v>-17</v>
      </c>
      <c r="D18" s="697">
        <v>-38</v>
      </c>
      <c r="E18" s="53">
        <v>-40</v>
      </c>
      <c r="F18" s="53">
        <v>-17</v>
      </c>
      <c r="G18" s="215">
        <v>-112</v>
      </c>
      <c r="H18" s="53"/>
      <c r="I18" s="53">
        <v>-63</v>
      </c>
      <c r="J18" s="637">
        <v>-72</v>
      </c>
      <c r="K18" s="53">
        <v>-69</v>
      </c>
      <c r="L18" s="527">
        <v>-48</v>
      </c>
      <c r="M18" s="527">
        <v>-252</v>
      </c>
      <c r="N18" s="160"/>
      <c r="O18" s="160"/>
      <c r="P18" s="160"/>
      <c r="Q18" s="160"/>
      <c r="R18" s="160"/>
      <c r="S18" s="160"/>
      <c r="T18" s="160"/>
    </row>
    <row r="19" spans="1:24" s="9" customFormat="1">
      <c r="B19" s="185" t="s">
        <v>469</v>
      </c>
      <c r="C19" s="53">
        <v>9</v>
      </c>
      <c r="D19" s="53">
        <v>11</v>
      </c>
      <c r="E19" s="53">
        <v>-1</v>
      </c>
      <c r="F19" s="53">
        <v>5</v>
      </c>
      <c r="G19" s="215">
        <v>24</v>
      </c>
      <c r="H19" s="53"/>
      <c r="I19" s="53">
        <v>2</v>
      </c>
      <c r="J19" s="637">
        <v>10</v>
      </c>
      <c r="K19" s="53">
        <v>6</v>
      </c>
      <c r="L19" s="527">
        <v>5</v>
      </c>
      <c r="M19" s="527">
        <v>23</v>
      </c>
      <c r="N19" s="160"/>
      <c r="O19" s="160"/>
      <c r="P19" s="160"/>
      <c r="Q19" s="160"/>
      <c r="R19" s="160"/>
      <c r="S19" s="160"/>
      <c r="T19" s="160"/>
    </row>
    <row r="20" spans="1:24" s="15" customFormat="1">
      <c r="A20" s="45"/>
      <c r="B20" s="212" t="s">
        <v>488</v>
      </c>
      <c r="C20" s="211">
        <v>658</v>
      </c>
      <c r="D20" s="211">
        <v>596</v>
      </c>
      <c r="E20" s="211">
        <v>500</v>
      </c>
      <c r="F20" s="211">
        <v>-181</v>
      </c>
      <c r="G20" s="216">
        <v>1573</v>
      </c>
      <c r="H20" s="211"/>
      <c r="I20" s="211">
        <v>-22</v>
      </c>
      <c r="J20" s="211">
        <v>404</v>
      </c>
      <c r="K20" s="211">
        <v>351</v>
      </c>
      <c r="L20" s="528">
        <v>427</v>
      </c>
      <c r="M20" s="528">
        <v>1160</v>
      </c>
      <c r="N20" s="161"/>
      <c r="O20" s="161"/>
      <c r="P20" s="161"/>
      <c r="Q20" s="161"/>
      <c r="R20" s="161"/>
      <c r="S20" s="161"/>
      <c r="T20" s="161"/>
    </row>
    <row r="21" spans="1:24" s="11" customFormat="1">
      <c r="A21" s="9"/>
      <c r="B21" s="187"/>
      <c r="C21" s="53"/>
      <c r="D21" s="53"/>
      <c r="E21" s="62"/>
      <c r="F21" s="53"/>
      <c r="G21" s="215"/>
      <c r="H21" s="53"/>
      <c r="I21" s="53"/>
      <c r="J21" s="53"/>
      <c r="K21" s="53"/>
      <c r="L21" s="527"/>
      <c r="M21" s="527"/>
      <c r="N21" s="830"/>
      <c r="O21" s="830"/>
      <c r="P21" s="830"/>
      <c r="Q21" s="830"/>
      <c r="R21" s="830"/>
      <c r="S21" s="830"/>
      <c r="T21" s="830"/>
    </row>
    <row r="22" spans="1:24" s="11" customFormat="1">
      <c r="A22" s="9"/>
      <c r="B22" s="187" t="s">
        <v>530</v>
      </c>
      <c r="C22" s="53"/>
      <c r="D22" s="53"/>
      <c r="E22" s="62"/>
      <c r="F22" s="53"/>
      <c r="G22" s="215"/>
      <c r="H22" s="53"/>
      <c r="I22" s="53"/>
      <c r="J22" s="53"/>
      <c r="K22" s="53"/>
      <c r="L22" s="527"/>
      <c r="M22" s="527"/>
      <c r="N22" s="830"/>
      <c r="O22" s="830"/>
      <c r="P22" s="830"/>
      <c r="Q22" s="830"/>
      <c r="R22" s="830"/>
      <c r="S22" s="830"/>
      <c r="T22" s="830"/>
    </row>
    <row r="23" spans="1:24" s="11" customFormat="1">
      <c r="A23" s="9"/>
      <c r="B23" s="185" t="s">
        <v>44</v>
      </c>
      <c r="C23" s="53">
        <v>478</v>
      </c>
      <c r="D23" s="38">
        <v>441</v>
      </c>
      <c r="E23" s="38">
        <v>388</v>
      </c>
      <c r="F23" s="38">
        <v>-234</v>
      </c>
      <c r="G23" s="215">
        <v>1073</v>
      </c>
      <c r="H23" s="53"/>
      <c r="I23" s="53">
        <v>-68</v>
      </c>
      <c r="J23" s="53">
        <v>280</v>
      </c>
      <c r="K23" s="53">
        <v>289</v>
      </c>
      <c r="L23" s="527">
        <v>304</v>
      </c>
      <c r="M23" s="527">
        <v>805</v>
      </c>
      <c r="N23" s="830"/>
      <c r="O23" s="830"/>
      <c r="P23" s="830"/>
      <c r="Q23" s="830"/>
      <c r="R23" s="830"/>
      <c r="S23" s="830"/>
      <c r="T23" s="830"/>
    </row>
    <row r="24" spans="1:24" s="11" customFormat="1">
      <c r="A24" s="9"/>
      <c r="B24" s="185" t="s">
        <v>45</v>
      </c>
      <c r="C24" s="53">
        <v>113</v>
      </c>
      <c r="D24" s="38">
        <v>116</v>
      </c>
      <c r="E24" s="38">
        <v>74</v>
      </c>
      <c r="F24" s="38">
        <v>75</v>
      </c>
      <c r="G24" s="215">
        <v>378</v>
      </c>
      <c r="H24" s="53"/>
      <c r="I24" s="53">
        <v>72</v>
      </c>
      <c r="J24" s="53">
        <v>129</v>
      </c>
      <c r="K24" s="53">
        <v>102</v>
      </c>
      <c r="L24" s="527">
        <v>95</v>
      </c>
      <c r="M24" s="527">
        <v>398</v>
      </c>
      <c r="N24" s="830"/>
      <c r="O24" s="830"/>
      <c r="P24" s="830"/>
      <c r="Q24" s="830"/>
      <c r="R24" s="830"/>
      <c r="S24" s="830"/>
      <c r="T24" s="830"/>
    </row>
    <row r="25" spans="1:24" s="11" customFormat="1">
      <c r="A25" s="9"/>
      <c r="B25" s="185" t="s">
        <v>46</v>
      </c>
      <c r="C25" s="53">
        <v>45</v>
      </c>
      <c r="D25" s="38">
        <v>48</v>
      </c>
      <c r="E25" s="38">
        <v>35</v>
      </c>
      <c r="F25" s="38">
        <v>13</v>
      </c>
      <c r="G25" s="215">
        <v>141</v>
      </c>
      <c r="H25" s="53"/>
      <c r="I25" s="53">
        <v>7</v>
      </c>
      <c r="J25" s="53">
        <v>20</v>
      </c>
      <c r="K25" s="53">
        <v>-13</v>
      </c>
      <c r="L25" s="527">
        <v>34</v>
      </c>
      <c r="M25" s="527">
        <v>48</v>
      </c>
      <c r="N25" s="830"/>
      <c r="O25" s="830"/>
      <c r="P25" s="830"/>
      <c r="Q25" s="830"/>
      <c r="R25" s="830"/>
      <c r="S25" s="830"/>
      <c r="T25" s="830"/>
    </row>
    <row r="26" spans="1:24" s="11" customFormat="1">
      <c r="A26" s="9"/>
      <c r="B26" s="185" t="s">
        <v>47</v>
      </c>
      <c r="C26" s="53">
        <v>39</v>
      </c>
      <c r="D26" s="38">
        <v>29</v>
      </c>
      <c r="E26" s="38">
        <v>42</v>
      </c>
      <c r="F26" s="38">
        <v>-17</v>
      </c>
      <c r="G26" s="215">
        <v>93</v>
      </c>
      <c r="H26" s="53"/>
      <c r="I26" s="53">
        <v>30</v>
      </c>
      <c r="J26" s="53">
        <v>47</v>
      </c>
      <c r="K26" s="53">
        <v>42</v>
      </c>
      <c r="L26" s="527">
        <v>42</v>
      </c>
      <c r="M26" s="527">
        <v>161</v>
      </c>
      <c r="N26" s="830"/>
      <c r="O26" s="830"/>
      <c r="P26" s="830"/>
      <c r="Q26" s="830"/>
      <c r="R26" s="830"/>
      <c r="S26" s="830"/>
      <c r="T26" s="830"/>
    </row>
    <row r="27" spans="1:24" s="11" customFormat="1">
      <c r="A27" s="9"/>
      <c r="B27" s="185" t="s">
        <v>48</v>
      </c>
      <c r="C27" s="53">
        <v>-23</v>
      </c>
      <c r="D27" s="38">
        <v>-40</v>
      </c>
      <c r="E27" s="38">
        <v>-45</v>
      </c>
      <c r="F27" s="38">
        <v>-22</v>
      </c>
      <c r="G27" s="215">
        <v>-130</v>
      </c>
      <c r="H27" s="53"/>
      <c r="I27" s="53">
        <v>-66</v>
      </c>
      <c r="J27" s="637">
        <v>-68</v>
      </c>
      <c r="K27" s="637">
        <v>-68</v>
      </c>
      <c r="L27" s="730">
        <v>-50</v>
      </c>
      <c r="M27" s="527">
        <v>-252</v>
      </c>
      <c r="N27" s="830"/>
      <c r="O27" s="830"/>
      <c r="P27" s="830"/>
      <c r="Q27" s="830"/>
      <c r="R27" s="830"/>
      <c r="S27" s="830"/>
      <c r="T27" s="830"/>
    </row>
    <row r="28" spans="1:24" s="9" customFormat="1">
      <c r="B28" s="185" t="s">
        <v>49</v>
      </c>
      <c r="C28" s="53">
        <v>6</v>
      </c>
      <c r="D28" s="38">
        <v>2</v>
      </c>
      <c r="E28" s="38">
        <v>6</v>
      </c>
      <c r="F28" s="38">
        <v>4</v>
      </c>
      <c r="G28" s="215">
        <v>18</v>
      </c>
      <c r="H28" s="53"/>
      <c r="I28" s="53">
        <v>3</v>
      </c>
      <c r="J28" s="637">
        <v>-4</v>
      </c>
      <c r="K28" s="637">
        <v>-1</v>
      </c>
      <c r="L28" s="730">
        <v>2</v>
      </c>
      <c r="M28" s="802">
        <v>0</v>
      </c>
      <c r="N28" s="160"/>
      <c r="O28" s="160"/>
      <c r="P28" s="160"/>
      <c r="Q28" s="160"/>
      <c r="R28" s="160"/>
      <c r="S28" s="160"/>
      <c r="T28" s="160"/>
    </row>
    <row r="29" spans="1:24" s="15" customFormat="1">
      <c r="A29" s="45"/>
      <c r="B29" s="212" t="s">
        <v>488</v>
      </c>
      <c r="C29" s="211">
        <v>658</v>
      </c>
      <c r="D29" s="211">
        <v>596</v>
      </c>
      <c r="E29" s="211">
        <v>500</v>
      </c>
      <c r="F29" s="211">
        <v>-181</v>
      </c>
      <c r="G29" s="216">
        <v>1573</v>
      </c>
      <c r="H29" s="211"/>
      <c r="I29" s="211">
        <v>-22</v>
      </c>
      <c r="J29" s="211">
        <v>404</v>
      </c>
      <c r="K29" s="211">
        <v>351</v>
      </c>
      <c r="L29" s="528">
        <v>427</v>
      </c>
      <c r="M29" s="528">
        <v>1160</v>
      </c>
      <c r="N29" s="161"/>
      <c r="O29" s="161"/>
      <c r="P29" s="161"/>
      <c r="Q29" s="161"/>
      <c r="R29" s="161"/>
      <c r="S29" s="161"/>
      <c r="T29" s="161"/>
      <c r="U29" s="161"/>
      <c r="V29" s="161"/>
      <c r="W29" s="161"/>
      <c r="X29" s="161"/>
    </row>
    <row r="30" spans="1:24" s="11" customFormat="1">
      <c r="A30" s="9"/>
      <c r="B30" s="187"/>
      <c r="C30" s="53"/>
      <c r="D30" s="53"/>
      <c r="E30" s="62"/>
      <c r="F30" s="53"/>
      <c r="G30" s="215"/>
      <c r="H30" s="53"/>
      <c r="I30" s="53"/>
      <c r="J30" s="53"/>
      <c r="K30" s="53"/>
      <c r="L30" s="527"/>
      <c r="M30" s="527"/>
    </row>
    <row r="31" spans="1:24" s="11" customFormat="1" ht="12" customHeight="1">
      <c r="B31" s="187" t="s">
        <v>490</v>
      </c>
      <c r="C31" s="9"/>
      <c r="D31" s="9"/>
      <c r="E31" s="45"/>
      <c r="F31" s="9"/>
      <c r="G31" s="221"/>
      <c r="H31" s="9"/>
      <c r="I31" s="9"/>
      <c r="J31" s="9"/>
      <c r="K31" s="9"/>
      <c r="L31" s="729"/>
      <c r="M31" s="729"/>
    </row>
    <row r="32" spans="1:24" s="11" customFormat="1" ht="12" customHeight="1">
      <c r="B32" s="185" t="s">
        <v>44</v>
      </c>
      <c r="C32" s="53">
        <v>348</v>
      </c>
      <c r="D32" s="53">
        <v>321</v>
      </c>
      <c r="E32" s="53">
        <v>266</v>
      </c>
      <c r="F32" s="53">
        <v>-155</v>
      </c>
      <c r="G32" s="215">
        <v>780</v>
      </c>
      <c r="H32" s="9"/>
      <c r="I32" s="53">
        <v>-44</v>
      </c>
      <c r="J32" s="53">
        <v>259</v>
      </c>
      <c r="K32" s="53">
        <v>255</v>
      </c>
      <c r="L32" s="527">
        <v>275</v>
      </c>
      <c r="M32" s="527">
        <v>745</v>
      </c>
    </row>
    <row r="33" spans="2:13" s="11" customFormat="1" ht="12" customHeight="1">
      <c r="B33" s="185" t="s">
        <v>45</v>
      </c>
      <c r="C33" s="53">
        <v>92</v>
      </c>
      <c r="D33" s="53">
        <v>92</v>
      </c>
      <c r="E33" s="53">
        <v>62</v>
      </c>
      <c r="F33" s="53">
        <v>80</v>
      </c>
      <c r="G33" s="215">
        <v>326</v>
      </c>
      <c r="H33" s="9"/>
      <c r="I33" s="53">
        <v>55</v>
      </c>
      <c r="J33" s="53">
        <v>93</v>
      </c>
      <c r="K33" s="53">
        <v>78</v>
      </c>
      <c r="L33" s="527">
        <v>73</v>
      </c>
      <c r="M33" s="527">
        <v>299</v>
      </c>
    </row>
    <row r="34" spans="2:13" s="11" customFormat="1" ht="12" customHeight="1">
      <c r="B34" s="185" t="s">
        <v>46</v>
      </c>
      <c r="C34" s="53">
        <v>40</v>
      </c>
      <c r="D34" s="53">
        <v>39</v>
      </c>
      <c r="E34" s="53">
        <v>33</v>
      </c>
      <c r="F34" s="53">
        <v>19</v>
      </c>
      <c r="G34" s="215">
        <v>131</v>
      </c>
      <c r="H34" s="9"/>
      <c r="I34" s="53">
        <v>11</v>
      </c>
      <c r="J34" s="53">
        <v>24</v>
      </c>
      <c r="K34" s="53">
        <v>-6</v>
      </c>
      <c r="L34" s="527">
        <v>33</v>
      </c>
      <c r="M34" s="527">
        <v>62</v>
      </c>
    </row>
    <row r="35" spans="2:13" s="11" customFormat="1" ht="12" customHeight="1">
      <c r="B35" s="185" t="s">
        <v>47</v>
      </c>
      <c r="C35" s="53">
        <v>27</v>
      </c>
      <c r="D35" s="53">
        <v>17</v>
      </c>
      <c r="E35" s="53">
        <v>30</v>
      </c>
      <c r="F35" s="53">
        <v>-10</v>
      </c>
      <c r="G35" s="215">
        <v>64</v>
      </c>
      <c r="H35" s="9"/>
      <c r="I35" s="53">
        <v>9</v>
      </c>
      <c r="J35" s="53">
        <v>38</v>
      </c>
      <c r="K35" s="53">
        <v>32</v>
      </c>
      <c r="L35" s="527">
        <v>33</v>
      </c>
      <c r="M35" s="527">
        <v>112</v>
      </c>
    </row>
    <row r="36" spans="2:13" s="11" customFormat="1" ht="12" customHeight="1">
      <c r="B36" s="185" t="s">
        <v>48</v>
      </c>
      <c r="C36" s="53">
        <v>-10</v>
      </c>
      <c r="D36" s="53">
        <v>-34</v>
      </c>
      <c r="E36" s="53">
        <v>-34</v>
      </c>
      <c r="F36" s="53">
        <v>-7</v>
      </c>
      <c r="G36" s="215">
        <v>-85</v>
      </c>
      <c r="H36" s="9"/>
      <c r="I36" s="53">
        <v>-48</v>
      </c>
      <c r="J36" s="637">
        <v>-52</v>
      </c>
      <c r="K36" s="637">
        <v>-50</v>
      </c>
      <c r="L36" s="730">
        <v>-43</v>
      </c>
      <c r="M36" s="527">
        <v>-193</v>
      </c>
    </row>
    <row r="37" spans="2:13" s="11" customFormat="1" ht="12" customHeight="1">
      <c r="B37" s="185" t="s">
        <v>49</v>
      </c>
      <c r="C37" s="53">
        <v>6</v>
      </c>
      <c r="D37" s="53">
        <v>2</v>
      </c>
      <c r="E37" s="53">
        <v>6</v>
      </c>
      <c r="F37" s="53">
        <v>4</v>
      </c>
      <c r="G37" s="215">
        <v>18</v>
      </c>
      <c r="H37" s="9"/>
      <c r="I37" s="53">
        <v>3</v>
      </c>
      <c r="J37" s="637">
        <v>-5</v>
      </c>
      <c r="K37" s="1015" t="s">
        <v>322</v>
      </c>
      <c r="L37" s="730">
        <v>2</v>
      </c>
      <c r="M37" s="1016" t="s">
        <v>322</v>
      </c>
    </row>
    <row r="38" spans="2:13" s="11" customFormat="1" ht="12" customHeight="1">
      <c r="B38" s="212" t="s">
        <v>491</v>
      </c>
      <c r="C38" s="211">
        <v>503</v>
      </c>
      <c r="D38" s="211">
        <v>437</v>
      </c>
      <c r="E38" s="211">
        <v>363</v>
      </c>
      <c r="F38" s="211">
        <v>-69</v>
      </c>
      <c r="G38" s="216">
        <v>1234</v>
      </c>
      <c r="H38" s="211"/>
      <c r="I38" s="211">
        <v>-14</v>
      </c>
      <c r="J38" s="211">
        <v>357</v>
      </c>
      <c r="K38" s="211">
        <v>309</v>
      </c>
      <c r="L38" s="528">
        <v>373</v>
      </c>
      <c r="M38" s="528">
        <v>1025</v>
      </c>
    </row>
    <row r="39" spans="2:13" s="11" customFormat="1" ht="12" customHeight="1"/>
    <row r="40" spans="2:13" s="11" customFormat="1" ht="12" customHeight="1"/>
    <row r="41" spans="2:13" s="11" customFormat="1" ht="12" customHeight="1"/>
    <row r="42" spans="2:13" s="11" customFormat="1" ht="12" customHeight="1"/>
    <row r="43" spans="2:13" s="11" customFormat="1" ht="12" customHeight="1"/>
    <row r="44" spans="2:13" s="11" customFormat="1" ht="12" customHeight="1"/>
    <row r="45" spans="2:13" ht="12" customHeight="1"/>
    <row r="46" spans="2:13" ht="12" customHeight="1"/>
    <row r="47" spans="2:13" ht="12" customHeight="1"/>
    <row r="48" spans="2:13" ht="12" customHeight="1"/>
  </sheetData>
  <customSheetViews>
    <customSheetView guid="{D15F3CC7-B001-4F79-9D34-D171A1849FB9}" colorId="12" showPageBreaks="1" showGridLines="0" fitToPage="1" printArea="1" showRuler="0">
      <pane xSplit="2" ySplit="10" topLeftCell="C11" activePane="bottomRight" state="frozen"/>
      <selection pane="bottomRight" activeCell="B25" sqref="B25"/>
      <pageMargins left="0.75" right="0.75" top="1" bottom="1" header="0.5" footer="0.5"/>
      <pageSetup paperSize="9" scale="68"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68" orientation="landscape" r:id="rId2"/>
      <headerFooter alignWithMargins="0"/>
    </customSheetView>
    <customSheetView guid="{8599CEE8-7E8B-484C-B2F0-6E8B40CAC0FA}" colorId="12" showPageBreaks="1" showGridLines="0" fitToPage="1" printArea="1" showRuler="0">
      <pane xSplit="2" ySplit="10" topLeftCell="G11" activePane="bottomRight" state="frozen"/>
      <selection pane="bottomRight" activeCell="J19" sqref="J19"/>
      <pageMargins left="0.75" right="0.75" top="1" bottom="1" header="0.5" footer="0.5"/>
      <pageSetup paperSize="9" scale="68" orientation="landscape" r:id="rId3"/>
      <headerFooter alignWithMargins="0"/>
    </customSheetView>
    <customSheetView guid="{F3793862-27FF-4569-9CF2-D31B14E4B13F}" colorId="12" showPageBreaks="1" showGridLines="0" fitToPage="1" printArea="1" showRuler="0">
      <selection activeCell="B40" sqref="B40"/>
      <pageMargins left="0.75" right="0.75" top="1" bottom="1" header="0.5" footer="0.5"/>
      <pageSetup paperSize="9" scale="80" orientation="landscape" r:id="rId4"/>
      <headerFooter alignWithMargins="0">
        <oddFooter>&amp;R&amp;9&amp;P</oddFooter>
      </headerFooter>
    </customSheetView>
  </customSheetViews>
  <mergeCells count="2">
    <mergeCell ref="I6:M6"/>
    <mergeCell ref="C6:G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30.xml><?xml version="1.0" encoding="utf-8"?>
<worksheet xmlns="http://schemas.openxmlformats.org/spreadsheetml/2006/main" xmlns:r="http://schemas.openxmlformats.org/officeDocument/2006/relationships">
  <sheetPr codeName="Sheet19">
    <pageSetUpPr fitToPage="1"/>
  </sheetPr>
  <dimension ref="A1:Y163"/>
  <sheetViews>
    <sheetView showGridLines="0" zoomScaleNormal="100" workbookViewId="0"/>
  </sheetViews>
  <sheetFormatPr defaultColWidth="15.5703125" defaultRowHeight="12.75"/>
  <cols>
    <col min="1" max="1" width="2.140625" style="76" customWidth="1"/>
    <col min="2" max="2" width="49.7109375" style="76" customWidth="1"/>
    <col min="3" max="7" width="11.28515625" style="76" customWidth="1"/>
    <col min="8" max="8" width="2.42578125" style="599" customWidth="1"/>
    <col min="9" max="13" width="11.28515625" style="76" customWidth="1"/>
    <col min="14" max="14" width="2.140625" style="76" customWidth="1"/>
    <col min="15" max="16384" width="15.5703125" style="76"/>
  </cols>
  <sheetData>
    <row r="1" spans="1:16" s="7" customFormat="1" ht="9" customHeight="1">
      <c r="A1" s="687"/>
      <c r="B1" s="5"/>
      <c r="C1" s="5"/>
      <c r="D1" s="5"/>
      <c r="E1" s="5"/>
      <c r="F1" s="5"/>
      <c r="G1" s="5"/>
      <c r="H1" s="5"/>
      <c r="I1" s="5"/>
      <c r="J1" s="5"/>
      <c r="K1" s="5"/>
      <c r="L1" s="5"/>
      <c r="M1" s="5"/>
    </row>
    <row r="2" spans="1:16" s="7" customFormat="1" ht="15.75">
      <c r="A2" s="5"/>
      <c r="B2" s="200" t="s">
        <v>119</v>
      </c>
      <c r="C2" s="201"/>
      <c r="D2" s="201"/>
      <c r="E2" s="201"/>
      <c r="F2" s="201"/>
      <c r="G2" s="201"/>
      <c r="H2" s="201"/>
      <c r="I2" s="201"/>
      <c r="J2" s="201"/>
      <c r="K2" s="201"/>
      <c r="L2" s="201"/>
      <c r="M2" s="203" t="s">
        <v>465</v>
      </c>
    </row>
    <row r="3" spans="1:16" s="7" customFormat="1" ht="15.75">
      <c r="A3" s="5"/>
      <c r="B3" s="204" t="s">
        <v>163</v>
      </c>
      <c r="C3" s="205"/>
      <c r="D3" s="205"/>
      <c r="E3" s="205"/>
      <c r="F3" s="205"/>
      <c r="G3" s="205"/>
      <c r="H3" s="205"/>
      <c r="I3" s="205"/>
      <c r="J3" s="205"/>
      <c r="K3" s="205"/>
      <c r="L3" s="205"/>
      <c r="M3" s="222"/>
    </row>
    <row r="4" spans="1:16" s="7" customFormat="1" ht="12">
      <c r="A4" s="5"/>
      <c r="B4" s="206"/>
      <c r="C4" s="205"/>
      <c r="D4" s="205"/>
      <c r="E4" s="205"/>
      <c r="F4" s="205"/>
      <c r="G4" s="205"/>
      <c r="H4" s="205"/>
      <c r="I4" s="205"/>
      <c r="J4" s="205"/>
      <c r="K4" s="205"/>
      <c r="L4" s="223"/>
      <c r="M4" s="207" t="s">
        <v>5</v>
      </c>
    </row>
    <row r="5" spans="1:16" s="7" customFormat="1" ht="12">
      <c r="A5" s="5"/>
      <c r="B5" s="208"/>
      <c r="C5" s="209" t="s">
        <v>121</v>
      </c>
      <c r="D5" s="209"/>
      <c r="E5" s="209"/>
      <c r="F5" s="209"/>
      <c r="G5" s="209"/>
      <c r="H5" s="209"/>
      <c r="I5" s="209" t="s">
        <v>121</v>
      </c>
      <c r="J5" s="209"/>
      <c r="K5" s="209"/>
      <c r="L5" s="209"/>
      <c r="M5" s="210"/>
    </row>
    <row r="6" spans="1:16" s="7" customFormat="1" ht="12">
      <c r="A6" s="11"/>
      <c r="B6" s="185"/>
      <c r="C6" s="1069">
        <v>2008</v>
      </c>
      <c r="D6" s="1070"/>
      <c r="E6" s="1070"/>
      <c r="F6" s="1070"/>
      <c r="G6" s="1071"/>
      <c r="H6" s="9"/>
      <c r="I6" s="1069">
        <v>2009</v>
      </c>
      <c r="J6" s="1070"/>
      <c r="K6" s="1070"/>
      <c r="L6" s="1070"/>
      <c r="M6" s="1071"/>
      <c r="N6" s="11"/>
      <c r="O6" s="11"/>
      <c r="P6" s="11"/>
    </row>
    <row r="7" spans="1:16" s="7" customFormat="1" ht="12">
      <c r="A7" s="11"/>
      <c r="B7" s="187"/>
      <c r="C7" s="12" t="s">
        <v>8</v>
      </c>
      <c r="D7" s="12" t="s">
        <v>9</v>
      </c>
      <c r="E7" s="12" t="s">
        <v>10</v>
      </c>
      <c r="F7" s="12" t="s">
        <v>11</v>
      </c>
      <c r="G7" s="213" t="s">
        <v>36</v>
      </c>
      <c r="H7" s="9"/>
      <c r="I7" s="12" t="s">
        <v>8</v>
      </c>
      <c r="J7" s="12" t="s">
        <v>9</v>
      </c>
      <c r="K7" s="12" t="s">
        <v>10</v>
      </c>
      <c r="L7" s="12" t="s">
        <v>11</v>
      </c>
      <c r="M7" s="213" t="s">
        <v>36</v>
      </c>
      <c r="N7" s="11"/>
      <c r="O7" s="11"/>
      <c r="P7" s="11"/>
    </row>
    <row r="8" spans="1:16" s="11" customFormat="1" ht="12">
      <c r="B8" s="185"/>
      <c r="C8" s="13" t="s">
        <v>12</v>
      </c>
      <c r="D8" s="13" t="s">
        <v>12</v>
      </c>
      <c r="E8" s="13" t="s">
        <v>12</v>
      </c>
      <c r="F8" s="13" t="s">
        <v>12</v>
      </c>
      <c r="G8" s="214" t="s">
        <v>37</v>
      </c>
      <c r="H8" s="9"/>
      <c r="I8" s="13" t="s">
        <v>12</v>
      </c>
      <c r="J8" s="13" t="s">
        <v>12</v>
      </c>
      <c r="K8" s="13" t="s">
        <v>12</v>
      </c>
      <c r="L8" s="13" t="s">
        <v>12</v>
      </c>
      <c r="M8" s="214" t="s">
        <v>37</v>
      </c>
    </row>
    <row r="9" spans="1:16" s="58" customFormat="1" ht="12.75" customHeight="1">
      <c r="A9" s="57"/>
      <c r="B9" s="332"/>
      <c r="C9" s="57"/>
      <c r="D9" s="57"/>
      <c r="E9" s="57"/>
      <c r="F9" s="57"/>
      <c r="G9" s="361"/>
      <c r="I9" s="57"/>
      <c r="J9" s="57"/>
      <c r="K9" s="57"/>
      <c r="L9" s="57"/>
      <c r="M9" s="361"/>
    </row>
    <row r="10" spans="1:16" s="58" customFormat="1" ht="12.75" customHeight="1">
      <c r="B10" s="332" t="s">
        <v>164</v>
      </c>
      <c r="C10" s="57"/>
      <c r="D10" s="57"/>
      <c r="E10" s="57"/>
      <c r="F10" s="57"/>
      <c r="G10" s="361"/>
      <c r="H10" s="59"/>
      <c r="I10" s="57"/>
      <c r="J10" s="57"/>
      <c r="K10" s="57"/>
      <c r="L10" s="57"/>
      <c r="M10" s="361"/>
      <c r="N10" s="59"/>
    </row>
    <row r="11" spans="1:16" s="58" customFormat="1" ht="12.75" customHeight="1">
      <c r="B11" s="315" t="s">
        <v>165</v>
      </c>
      <c r="C11" s="30">
        <v>3719</v>
      </c>
      <c r="D11" s="53">
        <v>2609</v>
      </c>
      <c r="E11" s="30">
        <v>2464</v>
      </c>
      <c r="F11" s="171">
        <v>2585</v>
      </c>
      <c r="G11" s="321">
        <v>11377</v>
      </c>
      <c r="H11" s="60"/>
      <c r="I11" s="30">
        <v>2969</v>
      </c>
      <c r="J11" s="30">
        <v>2382</v>
      </c>
      <c r="K11" s="30">
        <v>2719</v>
      </c>
      <c r="L11" s="30">
        <v>3309</v>
      </c>
      <c r="M11" s="321">
        <v>11379</v>
      </c>
      <c r="N11" s="59"/>
    </row>
    <row r="12" spans="1:16" s="58" customFormat="1" ht="13.5" customHeight="1">
      <c r="B12" s="344" t="s">
        <v>166</v>
      </c>
      <c r="C12" s="366">
        <v>4</v>
      </c>
      <c r="D12" s="1017" t="s">
        <v>322</v>
      </c>
      <c r="E12" s="366">
        <v>28</v>
      </c>
      <c r="F12" s="362">
        <v>14</v>
      </c>
      <c r="G12" s="378">
        <v>46</v>
      </c>
      <c r="H12" s="365"/>
      <c r="I12" s="366">
        <v>55</v>
      </c>
      <c r="J12" s="1017" t="s">
        <v>322</v>
      </c>
      <c r="K12" s="366">
        <v>2</v>
      </c>
      <c r="L12" s="1017" t="s">
        <v>322</v>
      </c>
      <c r="M12" s="378">
        <v>57</v>
      </c>
      <c r="N12" s="59"/>
    </row>
    <row r="13" spans="1:16" s="58" customFormat="1" ht="13.5" customHeight="1">
      <c r="B13" s="314" t="s">
        <v>167</v>
      </c>
      <c r="C13" s="61">
        <v>3723</v>
      </c>
      <c r="D13" s="62">
        <v>2609</v>
      </c>
      <c r="E13" s="62">
        <v>2492</v>
      </c>
      <c r="F13" s="61">
        <v>2599</v>
      </c>
      <c r="G13" s="355">
        <v>11423</v>
      </c>
      <c r="H13" s="60"/>
      <c r="I13" s="61">
        <v>3024</v>
      </c>
      <c r="J13" s="61">
        <v>2382</v>
      </c>
      <c r="K13" s="61">
        <v>2721</v>
      </c>
      <c r="L13" s="61">
        <v>3309</v>
      </c>
      <c r="M13" s="355">
        <v>11436</v>
      </c>
      <c r="N13" s="59"/>
    </row>
    <row r="14" spans="1:16" s="58" customFormat="1" ht="18" customHeight="1">
      <c r="B14" s="315" t="s">
        <v>165</v>
      </c>
      <c r="C14" s="30">
        <v>1837</v>
      </c>
      <c r="D14" s="53">
        <v>1658</v>
      </c>
      <c r="E14" s="30">
        <v>1912</v>
      </c>
      <c r="F14" s="171">
        <v>1388</v>
      </c>
      <c r="G14" s="321">
        <v>6795</v>
      </c>
      <c r="H14" s="60"/>
      <c r="I14" s="30">
        <v>1313</v>
      </c>
      <c r="J14" s="30">
        <v>2533</v>
      </c>
      <c r="K14" s="30">
        <v>3099</v>
      </c>
      <c r="L14" s="30">
        <v>1309</v>
      </c>
      <c r="M14" s="321">
        <v>8254</v>
      </c>
      <c r="N14" s="59"/>
    </row>
    <row r="15" spans="1:16" s="58" customFormat="1" ht="12.75" customHeight="1">
      <c r="B15" s="344" t="s">
        <v>166</v>
      </c>
      <c r="C15" s="366">
        <v>4</v>
      </c>
      <c r="D15" s="1017" t="s">
        <v>322</v>
      </c>
      <c r="E15" s="366">
        <v>36</v>
      </c>
      <c r="F15" s="362">
        <v>4</v>
      </c>
      <c r="G15" s="378">
        <v>44</v>
      </c>
      <c r="H15" s="365"/>
      <c r="I15" s="366">
        <v>54</v>
      </c>
      <c r="J15" s="1017" t="s">
        <v>322</v>
      </c>
      <c r="K15" s="1017" t="s">
        <v>322</v>
      </c>
      <c r="L15" s="366">
        <v>2</v>
      </c>
      <c r="M15" s="378">
        <v>56</v>
      </c>
      <c r="N15" s="59"/>
    </row>
    <row r="16" spans="1:16" s="58" customFormat="1" ht="12.75" customHeight="1">
      <c r="B16" s="314" t="s">
        <v>168</v>
      </c>
      <c r="C16" s="61">
        <v>1841</v>
      </c>
      <c r="D16" s="62">
        <v>1658</v>
      </c>
      <c r="E16" s="62">
        <v>1948</v>
      </c>
      <c r="F16" s="61">
        <v>1392</v>
      </c>
      <c r="G16" s="355">
        <v>6839</v>
      </c>
      <c r="H16" s="60"/>
      <c r="I16" s="61">
        <v>1367</v>
      </c>
      <c r="J16" s="61">
        <v>2533</v>
      </c>
      <c r="K16" s="61">
        <v>3099</v>
      </c>
      <c r="L16" s="61">
        <v>1311</v>
      </c>
      <c r="M16" s="355">
        <v>8310</v>
      </c>
      <c r="N16" s="59"/>
    </row>
    <row r="17" spans="1:14" s="58" customFormat="1" ht="16.5" customHeight="1">
      <c r="A17" s="57"/>
      <c r="B17" s="332" t="s">
        <v>169</v>
      </c>
      <c r="C17" s="62">
        <v>529</v>
      </c>
      <c r="D17" s="62">
        <v>521</v>
      </c>
      <c r="E17" s="62">
        <v>342</v>
      </c>
      <c r="F17" s="173">
        <v>172</v>
      </c>
      <c r="G17" s="355">
        <v>1564</v>
      </c>
      <c r="H17" s="63"/>
      <c r="I17" s="62">
        <v>145</v>
      </c>
      <c r="J17" s="62">
        <v>241</v>
      </c>
      <c r="K17" s="62">
        <v>122</v>
      </c>
      <c r="L17" s="62">
        <v>84</v>
      </c>
      <c r="M17" s="355">
        <v>592</v>
      </c>
    </row>
    <row r="18" spans="1:14" s="58" customFormat="1" ht="12.75" customHeight="1">
      <c r="A18" s="57"/>
      <c r="B18" s="332"/>
      <c r="C18" s="64"/>
      <c r="D18" s="16"/>
      <c r="E18" s="64"/>
      <c r="F18" s="64"/>
      <c r="G18" s="322"/>
      <c r="H18" s="60"/>
      <c r="I18" s="64"/>
      <c r="J18" s="64"/>
      <c r="K18" s="64"/>
      <c r="L18" s="64"/>
      <c r="M18" s="322"/>
      <c r="N18" s="56"/>
    </row>
    <row r="19" spans="1:14" s="58" customFormat="1" ht="12.75" customHeight="1">
      <c r="A19" s="77"/>
      <c r="B19" s="332" t="s">
        <v>170</v>
      </c>
      <c r="C19" s="53"/>
      <c r="D19" s="53"/>
      <c r="E19" s="53"/>
      <c r="F19" s="53"/>
      <c r="G19" s="319"/>
      <c r="H19" s="30"/>
      <c r="I19" s="53"/>
      <c r="J19" s="53"/>
      <c r="K19" s="53"/>
      <c r="L19" s="53"/>
      <c r="M19" s="319"/>
    </row>
    <row r="20" spans="1:14" s="58" customFormat="1" ht="12.75" customHeight="1">
      <c r="A20" s="77"/>
      <c r="B20" s="315" t="s">
        <v>488</v>
      </c>
      <c r="C20" s="53">
        <v>45</v>
      </c>
      <c r="D20" s="53">
        <v>50</v>
      </c>
      <c r="E20" s="53">
        <v>32</v>
      </c>
      <c r="F20" s="53">
        <v>23</v>
      </c>
      <c r="G20" s="319">
        <v>150</v>
      </c>
      <c r="H20" s="30"/>
      <c r="I20" s="53">
        <v>10</v>
      </c>
      <c r="J20" s="53">
        <v>17</v>
      </c>
      <c r="K20" s="53">
        <v>10</v>
      </c>
      <c r="L20" s="53">
        <v>22</v>
      </c>
      <c r="M20" s="319">
        <v>59</v>
      </c>
    </row>
    <row r="21" spans="1:14" s="58" customFormat="1" ht="12.75" customHeight="1">
      <c r="B21" s="330" t="s">
        <v>14</v>
      </c>
      <c r="C21" s="53">
        <v>38</v>
      </c>
      <c r="D21" s="53">
        <v>54</v>
      </c>
      <c r="E21" s="53">
        <v>10</v>
      </c>
      <c r="F21" s="170">
        <v>-11</v>
      </c>
      <c r="G21" s="319">
        <v>91</v>
      </c>
      <c r="H21" s="30"/>
      <c r="I21" s="53">
        <v>-3</v>
      </c>
      <c r="J21" s="53">
        <v>15</v>
      </c>
      <c r="K21" s="53">
        <v>10</v>
      </c>
      <c r="L21" s="53">
        <v>23</v>
      </c>
      <c r="M21" s="319">
        <v>45</v>
      </c>
    </row>
    <row r="22" spans="1:14" s="58" customFormat="1" ht="12.75" customHeight="1">
      <c r="A22" s="77"/>
      <c r="B22" s="332"/>
      <c r="C22" s="53"/>
      <c r="D22" s="53"/>
      <c r="E22" s="53"/>
      <c r="F22" s="53"/>
      <c r="G22" s="319"/>
      <c r="H22" s="30"/>
      <c r="I22" s="53"/>
      <c r="J22" s="53"/>
      <c r="K22" s="53"/>
      <c r="L22" s="53"/>
      <c r="M22" s="319"/>
    </row>
    <row r="23" spans="1:14" s="67" customFormat="1" ht="12.75" customHeight="1">
      <c r="B23" s="314" t="s">
        <v>171</v>
      </c>
      <c r="C23" s="65"/>
      <c r="D23" s="545"/>
      <c r="E23" s="65"/>
      <c r="F23" s="65"/>
      <c r="G23" s="342"/>
      <c r="H23" s="60"/>
      <c r="I23" s="65"/>
      <c r="J23" s="65"/>
      <c r="K23" s="65"/>
      <c r="L23" s="65"/>
      <c r="M23" s="342"/>
      <c r="N23" s="66"/>
    </row>
    <row r="24" spans="1:14" s="58" customFormat="1" ht="12.75" customHeight="1">
      <c r="B24" s="315" t="s">
        <v>165</v>
      </c>
      <c r="C24" s="30">
        <v>49761</v>
      </c>
      <c r="D24" s="53">
        <v>49856</v>
      </c>
      <c r="E24" s="30">
        <v>46872</v>
      </c>
      <c r="F24" s="169">
        <v>41982</v>
      </c>
      <c r="G24" s="321">
        <v>41982</v>
      </c>
      <c r="H24" s="60"/>
      <c r="I24" s="30">
        <v>41580</v>
      </c>
      <c r="J24" s="30">
        <v>46026</v>
      </c>
      <c r="K24" s="30">
        <v>51539</v>
      </c>
      <c r="L24" s="30">
        <v>54892</v>
      </c>
      <c r="M24" s="321">
        <v>54892</v>
      </c>
      <c r="N24" s="59"/>
    </row>
    <row r="25" spans="1:14" s="58" customFormat="1" ht="12.75" customHeight="1">
      <c r="B25" s="315" t="s">
        <v>166</v>
      </c>
      <c r="C25" s="30">
        <v>4053</v>
      </c>
      <c r="D25" s="53">
        <v>4016</v>
      </c>
      <c r="E25" s="30">
        <v>4016</v>
      </c>
      <c r="F25" s="169">
        <v>3987</v>
      </c>
      <c r="G25" s="321">
        <v>3987</v>
      </c>
      <c r="H25" s="60"/>
      <c r="I25" s="30">
        <v>4014</v>
      </c>
      <c r="J25" s="30">
        <v>3975</v>
      </c>
      <c r="K25" s="30">
        <v>3951</v>
      </c>
      <c r="L25" s="30">
        <v>3914</v>
      </c>
      <c r="M25" s="321">
        <v>3914</v>
      </c>
      <c r="N25" s="59"/>
    </row>
    <row r="26" spans="1:14" s="58" customFormat="1" ht="12.75" customHeight="1">
      <c r="B26" s="344" t="s">
        <v>172</v>
      </c>
      <c r="C26" s="366">
        <v>12164</v>
      </c>
      <c r="D26" s="243">
        <v>12072</v>
      </c>
      <c r="E26" s="366">
        <v>11528</v>
      </c>
      <c r="F26" s="925">
        <v>9900</v>
      </c>
      <c r="G26" s="378">
        <v>9900</v>
      </c>
      <c r="H26" s="366"/>
      <c r="I26" s="366">
        <v>9740</v>
      </c>
      <c r="J26" s="366">
        <v>10023</v>
      </c>
      <c r="K26" s="366">
        <v>10874</v>
      </c>
      <c r="L26" s="366">
        <v>11299</v>
      </c>
      <c r="M26" s="378">
        <v>11299</v>
      </c>
      <c r="N26" s="59"/>
    </row>
    <row r="27" spans="1:14" s="58" customFormat="1" ht="12.75" customHeight="1">
      <c r="B27" s="314" t="s">
        <v>173</v>
      </c>
      <c r="C27" s="68">
        <v>65978</v>
      </c>
      <c r="D27" s="551">
        <v>65944</v>
      </c>
      <c r="E27" s="551">
        <v>62416</v>
      </c>
      <c r="F27" s="68">
        <v>55869</v>
      </c>
      <c r="G27" s="355">
        <v>55869</v>
      </c>
      <c r="H27" s="68"/>
      <c r="I27" s="68">
        <v>55334</v>
      </c>
      <c r="J27" s="68">
        <v>60024</v>
      </c>
      <c r="K27" s="68">
        <v>66364</v>
      </c>
      <c r="L27" s="68">
        <v>70105</v>
      </c>
      <c r="M27" s="355">
        <v>70105</v>
      </c>
      <c r="N27" s="69"/>
    </row>
    <row r="28" spans="1:14" s="67" customFormat="1" ht="12.75" customHeight="1">
      <c r="B28" s="347"/>
      <c r="C28" s="65"/>
      <c r="D28" s="545"/>
      <c r="E28" s="65"/>
      <c r="F28" s="65"/>
      <c r="G28" s="342"/>
      <c r="H28" s="60"/>
      <c r="I28" s="65"/>
      <c r="J28" s="65"/>
      <c r="K28" s="65"/>
      <c r="L28" s="65"/>
      <c r="M28" s="342"/>
      <c r="N28" s="66"/>
    </row>
    <row r="29" spans="1:14" s="58" customFormat="1" ht="12.75" customHeight="1">
      <c r="B29" s="314" t="s">
        <v>174</v>
      </c>
      <c r="C29" s="70"/>
      <c r="D29" s="93"/>
      <c r="E29" s="70"/>
      <c r="F29" s="70"/>
      <c r="G29" s="324"/>
      <c r="H29" s="30"/>
      <c r="I29" s="70"/>
      <c r="J29" s="70"/>
      <c r="K29" s="70"/>
      <c r="L29" s="70"/>
      <c r="M29" s="324"/>
    </row>
    <row r="30" spans="1:14" s="58" customFormat="1" ht="12.75" customHeight="1">
      <c r="B30" s="315" t="s">
        <v>175</v>
      </c>
      <c r="C30" s="30">
        <v>51304</v>
      </c>
      <c r="D30" s="53">
        <v>49761</v>
      </c>
      <c r="E30" s="30">
        <v>49856</v>
      </c>
      <c r="F30" s="171">
        <v>46872</v>
      </c>
      <c r="G30" s="322">
        <v>51304</v>
      </c>
      <c r="H30" s="60"/>
      <c r="I30" s="30">
        <v>41982</v>
      </c>
      <c r="J30" s="30">
        <v>41580</v>
      </c>
      <c r="K30" s="30">
        <v>46026</v>
      </c>
      <c r="L30" s="30">
        <v>51539</v>
      </c>
      <c r="M30" s="322">
        <v>41982</v>
      </c>
      <c r="N30" s="59"/>
    </row>
    <row r="31" spans="1:14" s="58" customFormat="1" ht="12.75" customHeight="1">
      <c r="B31" s="315" t="s">
        <v>176</v>
      </c>
      <c r="C31" s="30">
        <v>3719</v>
      </c>
      <c r="D31" s="53">
        <v>2609</v>
      </c>
      <c r="E31" s="30">
        <v>2464</v>
      </c>
      <c r="F31" s="171">
        <v>2585</v>
      </c>
      <c r="G31" s="321">
        <v>11377</v>
      </c>
      <c r="H31" s="60"/>
      <c r="I31" s="30">
        <v>2969</v>
      </c>
      <c r="J31" s="30">
        <v>2382</v>
      </c>
      <c r="K31" s="30">
        <v>2719</v>
      </c>
      <c r="L31" s="30">
        <v>3309</v>
      </c>
      <c r="M31" s="321">
        <v>11379</v>
      </c>
      <c r="N31" s="59"/>
    </row>
    <row r="32" spans="1:14" s="58" customFormat="1" ht="12.75" customHeight="1">
      <c r="B32" s="315" t="s">
        <v>177</v>
      </c>
      <c r="C32" s="30">
        <v>-2189</v>
      </c>
      <c r="D32" s="53">
        <v>-1917</v>
      </c>
      <c r="E32" s="30">
        <v>-1696</v>
      </c>
      <c r="F32" s="171">
        <v>-1956</v>
      </c>
      <c r="G32" s="321">
        <v>-7758</v>
      </c>
      <c r="H32" s="60"/>
      <c r="I32" s="30">
        <v>-1653</v>
      </c>
      <c r="J32" s="30">
        <v>-1669</v>
      </c>
      <c r="K32" s="30">
        <v>-1566</v>
      </c>
      <c r="L32" s="30">
        <v>-1648</v>
      </c>
      <c r="M32" s="321">
        <v>-6536</v>
      </c>
      <c r="N32" s="59"/>
    </row>
    <row r="33" spans="1:25" s="58" customFormat="1" ht="12.75" customHeight="1">
      <c r="B33" s="344" t="s">
        <v>43</v>
      </c>
      <c r="C33" s="366">
        <v>-3073</v>
      </c>
      <c r="D33" s="243">
        <v>-597</v>
      </c>
      <c r="E33" s="366">
        <v>-3752</v>
      </c>
      <c r="F33" s="362">
        <v>-5519</v>
      </c>
      <c r="G33" s="378">
        <v>-12941</v>
      </c>
      <c r="H33" s="365"/>
      <c r="I33" s="366">
        <v>-1718</v>
      </c>
      <c r="J33" s="366">
        <v>3733</v>
      </c>
      <c r="K33" s="366">
        <v>4360</v>
      </c>
      <c r="L33" s="366">
        <v>1692</v>
      </c>
      <c r="M33" s="378">
        <v>8067</v>
      </c>
      <c r="N33" s="59"/>
    </row>
    <row r="34" spans="1:25" s="56" customFormat="1" ht="12.75" customHeight="1">
      <c r="B34" s="314" t="s">
        <v>178</v>
      </c>
      <c r="C34" s="68">
        <v>49761</v>
      </c>
      <c r="D34" s="551">
        <v>49856</v>
      </c>
      <c r="E34" s="551">
        <v>46872</v>
      </c>
      <c r="F34" s="68">
        <v>41982</v>
      </c>
      <c r="G34" s="393">
        <v>41982</v>
      </c>
      <c r="H34" s="71"/>
      <c r="I34" s="68">
        <v>41580</v>
      </c>
      <c r="J34" s="68">
        <v>46026</v>
      </c>
      <c r="K34" s="68">
        <v>51539</v>
      </c>
      <c r="L34" s="68">
        <v>54892</v>
      </c>
      <c r="M34" s="393">
        <v>54892</v>
      </c>
      <c r="N34" s="69"/>
    </row>
    <row r="35" spans="1:25" s="56" customFormat="1" ht="12.75" customHeight="1">
      <c r="B35" s="314"/>
      <c r="C35" s="72"/>
      <c r="D35" s="50"/>
      <c r="E35" s="72"/>
      <c r="F35" s="72"/>
      <c r="G35" s="364"/>
      <c r="H35" s="73"/>
      <c r="I35" s="72"/>
      <c r="J35" s="72"/>
      <c r="K35" s="72"/>
      <c r="L35" s="72"/>
      <c r="M35" s="364"/>
      <c r="N35" s="74"/>
    </row>
    <row r="36" spans="1:25" s="58" customFormat="1" ht="12.75" customHeight="1">
      <c r="B36" s="314" t="s">
        <v>179</v>
      </c>
      <c r="C36" s="70"/>
      <c r="D36" s="93"/>
      <c r="E36" s="70"/>
      <c r="F36" s="70"/>
      <c r="G36" s="324"/>
      <c r="H36" s="30"/>
      <c r="I36" s="70"/>
      <c r="J36" s="70"/>
      <c r="K36" s="70"/>
      <c r="L36" s="70"/>
      <c r="M36" s="324"/>
    </row>
    <row r="37" spans="1:25" s="58" customFormat="1" ht="12.75" customHeight="1">
      <c r="B37" s="315" t="s">
        <v>175</v>
      </c>
      <c r="C37" s="30">
        <v>4078</v>
      </c>
      <c r="D37" s="53">
        <v>4053</v>
      </c>
      <c r="E37" s="30">
        <v>4016</v>
      </c>
      <c r="F37" s="30">
        <v>4016</v>
      </c>
      <c r="G37" s="322">
        <v>4078</v>
      </c>
      <c r="H37" s="60"/>
      <c r="I37" s="30">
        <v>3987</v>
      </c>
      <c r="J37" s="30">
        <v>4014</v>
      </c>
      <c r="K37" s="30">
        <v>3975</v>
      </c>
      <c r="L37" s="30">
        <v>3951</v>
      </c>
      <c r="M37" s="322">
        <v>3987</v>
      </c>
      <c r="N37" s="59"/>
    </row>
    <row r="38" spans="1:25" s="58" customFormat="1" ht="12.75" customHeight="1">
      <c r="B38" s="315" t="s">
        <v>410</v>
      </c>
      <c r="C38" s="30">
        <v>4</v>
      </c>
      <c r="D38" s="1015" t="s">
        <v>322</v>
      </c>
      <c r="E38" s="30">
        <v>28</v>
      </c>
      <c r="F38" s="171">
        <v>14</v>
      </c>
      <c r="G38" s="321">
        <v>46</v>
      </c>
      <c r="H38" s="60"/>
      <c r="I38" s="30">
        <v>55</v>
      </c>
      <c r="J38" s="1015" t="s">
        <v>322</v>
      </c>
      <c r="K38" s="30">
        <v>2</v>
      </c>
      <c r="L38" s="1015" t="s">
        <v>322</v>
      </c>
      <c r="M38" s="321">
        <v>57</v>
      </c>
      <c r="N38" s="59"/>
    </row>
    <row r="39" spans="1:25" s="58" customFormat="1" ht="12.75" customHeight="1">
      <c r="B39" s="315" t="s">
        <v>409</v>
      </c>
      <c r="C39" s="30">
        <v>-86</v>
      </c>
      <c r="D39" s="53">
        <v>-91</v>
      </c>
      <c r="E39" s="30">
        <v>-84</v>
      </c>
      <c r="F39" s="171">
        <v>-97</v>
      </c>
      <c r="G39" s="321">
        <v>-358</v>
      </c>
      <c r="H39" s="60"/>
      <c r="I39" s="30">
        <v>-84</v>
      </c>
      <c r="J39" s="30">
        <v>-94</v>
      </c>
      <c r="K39" s="30">
        <v>-80</v>
      </c>
      <c r="L39" s="30">
        <v>-91</v>
      </c>
      <c r="M39" s="321">
        <v>-349</v>
      </c>
      <c r="N39" s="59"/>
    </row>
    <row r="40" spans="1:25" s="58" customFormat="1" ht="12.75" customHeight="1">
      <c r="B40" s="344" t="s">
        <v>43</v>
      </c>
      <c r="C40" s="366">
        <v>57</v>
      </c>
      <c r="D40" s="243">
        <v>54</v>
      </c>
      <c r="E40" s="366">
        <v>56</v>
      </c>
      <c r="F40" s="362">
        <v>54</v>
      </c>
      <c r="G40" s="378">
        <v>221</v>
      </c>
      <c r="H40" s="365"/>
      <c r="I40" s="366">
        <v>56</v>
      </c>
      <c r="J40" s="366">
        <v>55</v>
      </c>
      <c r="K40" s="366">
        <v>54</v>
      </c>
      <c r="L40" s="366">
        <v>54</v>
      </c>
      <c r="M40" s="378">
        <v>219</v>
      </c>
      <c r="N40" s="59"/>
    </row>
    <row r="41" spans="1:25" s="56" customFormat="1" ht="12.75" customHeight="1">
      <c r="B41" s="314" t="s">
        <v>178</v>
      </c>
      <c r="C41" s="68">
        <v>4053</v>
      </c>
      <c r="D41" s="551">
        <v>4016</v>
      </c>
      <c r="E41" s="551">
        <v>4016</v>
      </c>
      <c r="F41" s="551">
        <v>3987</v>
      </c>
      <c r="G41" s="393">
        <v>3987</v>
      </c>
      <c r="H41" s="71"/>
      <c r="I41" s="68">
        <v>4014</v>
      </c>
      <c r="J41" s="68">
        <v>3975</v>
      </c>
      <c r="K41" s="68">
        <v>3951</v>
      </c>
      <c r="L41" s="68">
        <v>3914</v>
      </c>
      <c r="M41" s="393">
        <v>3914</v>
      </c>
      <c r="N41" s="69"/>
    </row>
    <row r="42" spans="1:25" s="56" customFormat="1" ht="12.75" customHeight="1">
      <c r="B42" s="314"/>
      <c r="C42" s="72"/>
      <c r="D42" s="50"/>
      <c r="E42" s="72"/>
      <c r="F42" s="72"/>
      <c r="G42" s="364"/>
      <c r="H42" s="73"/>
      <c r="I42" s="72"/>
      <c r="J42" s="72"/>
      <c r="K42" s="72"/>
      <c r="L42" s="72"/>
      <c r="M42" s="364"/>
      <c r="N42" s="74"/>
      <c r="S42" s="75"/>
      <c r="T42" s="75"/>
      <c r="U42" s="75"/>
      <c r="V42" s="75"/>
      <c r="W42" s="75"/>
      <c r="X42" s="75"/>
      <c r="Y42" s="75"/>
    </row>
    <row r="43" spans="1:25" s="58" customFormat="1" ht="12.75" customHeight="1">
      <c r="A43" s="77"/>
      <c r="B43" s="332" t="s">
        <v>180</v>
      </c>
      <c r="C43" s="70"/>
      <c r="D43" s="93"/>
      <c r="E43" s="70"/>
      <c r="F43" s="70"/>
      <c r="G43" s="324"/>
      <c r="H43" s="30"/>
      <c r="I43" s="70"/>
      <c r="J43" s="70"/>
      <c r="K43" s="70"/>
      <c r="L43" s="70"/>
      <c r="M43" s="324"/>
    </row>
    <row r="44" spans="1:25" s="58" customFormat="1" ht="12.75" customHeight="1">
      <c r="A44" s="57"/>
      <c r="B44" s="330" t="s">
        <v>181</v>
      </c>
      <c r="C44" s="30">
        <v>12366</v>
      </c>
      <c r="D44" s="53">
        <v>12164</v>
      </c>
      <c r="E44" s="30">
        <v>12072</v>
      </c>
      <c r="F44" s="30">
        <v>11528</v>
      </c>
      <c r="G44" s="322">
        <v>12366</v>
      </c>
      <c r="H44" s="60"/>
      <c r="I44" s="30">
        <v>9900</v>
      </c>
      <c r="J44" s="30">
        <v>9740</v>
      </c>
      <c r="K44" s="30">
        <v>10023</v>
      </c>
      <c r="L44" s="30">
        <v>10874</v>
      </c>
      <c r="M44" s="322">
        <v>9900</v>
      </c>
      <c r="N44" s="56"/>
    </row>
    <row r="45" spans="1:25" s="58" customFormat="1" ht="12.75" customHeight="1">
      <c r="A45" s="57"/>
      <c r="B45" s="330" t="s">
        <v>176</v>
      </c>
      <c r="C45" s="30">
        <v>529</v>
      </c>
      <c r="D45" s="53">
        <v>521</v>
      </c>
      <c r="E45" s="30">
        <v>342</v>
      </c>
      <c r="F45" s="171">
        <v>172</v>
      </c>
      <c r="G45" s="321">
        <v>1564</v>
      </c>
      <c r="H45" s="60"/>
      <c r="I45" s="30">
        <v>145</v>
      </c>
      <c r="J45" s="30">
        <v>241</v>
      </c>
      <c r="K45" s="30">
        <v>122</v>
      </c>
      <c r="L45" s="30">
        <v>84</v>
      </c>
      <c r="M45" s="321">
        <v>592</v>
      </c>
      <c r="N45" s="56"/>
    </row>
    <row r="46" spans="1:25" s="58" customFormat="1" ht="12.75" customHeight="1">
      <c r="A46" s="57"/>
      <c r="B46" s="330" t="s">
        <v>182</v>
      </c>
      <c r="C46" s="30">
        <v>-323</v>
      </c>
      <c r="D46" s="53">
        <v>-647</v>
      </c>
      <c r="E46" s="30">
        <v>-553</v>
      </c>
      <c r="F46" s="171">
        <v>-695</v>
      </c>
      <c r="G46" s="321">
        <v>-2218</v>
      </c>
      <c r="H46" s="60"/>
      <c r="I46" s="30">
        <v>-381</v>
      </c>
      <c r="J46" s="30">
        <v>-529</v>
      </c>
      <c r="K46" s="30">
        <v>-358</v>
      </c>
      <c r="L46" s="30">
        <v>-295</v>
      </c>
      <c r="M46" s="321">
        <v>-1563</v>
      </c>
      <c r="N46" s="56"/>
    </row>
    <row r="47" spans="1:25" s="58" customFormat="1" ht="12.75" customHeight="1">
      <c r="A47" s="57"/>
      <c r="B47" s="360" t="s">
        <v>43</v>
      </c>
      <c r="C47" s="366">
        <v>-408</v>
      </c>
      <c r="D47" s="243">
        <v>34</v>
      </c>
      <c r="E47" s="366">
        <v>-333</v>
      </c>
      <c r="F47" s="362">
        <v>-1105</v>
      </c>
      <c r="G47" s="378">
        <v>-1812</v>
      </c>
      <c r="H47" s="365"/>
      <c r="I47" s="366">
        <v>76</v>
      </c>
      <c r="J47" s="366">
        <v>571</v>
      </c>
      <c r="K47" s="366">
        <v>1087</v>
      </c>
      <c r="L47" s="366">
        <v>636</v>
      </c>
      <c r="M47" s="378">
        <v>2370</v>
      </c>
      <c r="N47" s="56"/>
    </row>
    <row r="48" spans="1:25" s="56" customFormat="1" ht="12.75" customHeight="1">
      <c r="A48" s="111"/>
      <c r="B48" s="332" t="s">
        <v>178</v>
      </c>
      <c r="C48" s="68">
        <v>12164</v>
      </c>
      <c r="D48" s="551">
        <v>12072</v>
      </c>
      <c r="E48" s="551">
        <v>11528</v>
      </c>
      <c r="F48" s="551">
        <v>9900</v>
      </c>
      <c r="G48" s="393">
        <v>9900</v>
      </c>
      <c r="H48" s="71"/>
      <c r="I48" s="68">
        <v>9740</v>
      </c>
      <c r="J48" s="68">
        <v>10023</v>
      </c>
      <c r="K48" s="68">
        <v>10874</v>
      </c>
      <c r="L48" s="68">
        <v>11299</v>
      </c>
      <c r="M48" s="393">
        <v>11299</v>
      </c>
    </row>
    <row r="49" spans="1:13" s="56" customFormat="1" ht="12.75" customHeight="1">
      <c r="A49" s="84"/>
      <c r="B49" s="332"/>
      <c r="C49" s="72"/>
      <c r="D49" s="50"/>
      <c r="E49" s="72"/>
      <c r="F49" s="72"/>
      <c r="G49" s="364"/>
      <c r="H49" s="73"/>
      <c r="I49" s="72"/>
      <c r="J49" s="72"/>
      <c r="K49" s="72"/>
      <c r="L49" s="72"/>
      <c r="M49" s="364"/>
    </row>
    <row r="50" spans="1:13" s="58" customFormat="1" ht="12.75" customHeight="1">
      <c r="A50" s="77"/>
      <c r="B50" s="332" t="s">
        <v>183</v>
      </c>
      <c r="C50" s="53"/>
      <c r="D50" s="53"/>
      <c r="E50" s="53"/>
      <c r="F50" s="53"/>
      <c r="G50" s="319"/>
      <c r="H50" s="30"/>
      <c r="I50" s="53"/>
      <c r="J50" s="53"/>
      <c r="K50" s="53"/>
      <c r="L50" s="53"/>
      <c r="M50" s="319"/>
    </row>
    <row r="51" spans="1:13" s="58" customFormat="1" ht="12.75" customHeight="1">
      <c r="A51" s="57"/>
      <c r="B51" s="330" t="s">
        <v>184</v>
      </c>
      <c r="C51" s="53">
        <v>355</v>
      </c>
      <c r="D51" s="53">
        <v>379</v>
      </c>
      <c r="E51" s="53">
        <v>371</v>
      </c>
      <c r="F51" s="170">
        <v>369</v>
      </c>
      <c r="G51" s="319">
        <v>355</v>
      </c>
      <c r="H51" s="30"/>
      <c r="I51" s="53">
        <v>365</v>
      </c>
      <c r="J51" s="53">
        <v>368</v>
      </c>
      <c r="K51" s="53">
        <v>368</v>
      </c>
      <c r="L51" s="53">
        <v>367</v>
      </c>
      <c r="M51" s="319">
        <v>365</v>
      </c>
    </row>
    <row r="52" spans="1:13" s="58" customFormat="1" ht="12.75" customHeight="1">
      <c r="A52" s="57"/>
      <c r="B52" s="330" t="s">
        <v>185</v>
      </c>
      <c r="C52" s="53">
        <v>13</v>
      </c>
      <c r="D52" s="53">
        <v>10</v>
      </c>
      <c r="E52" s="53">
        <v>8</v>
      </c>
      <c r="F52" s="170">
        <v>8</v>
      </c>
      <c r="G52" s="319">
        <v>39</v>
      </c>
      <c r="H52" s="30"/>
      <c r="I52" s="53">
        <v>9</v>
      </c>
      <c r="J52" s="53">
        <v>7</v>
      </c>
      <c r="K52" s="53">
        <v>7</v>
      </c>
      <c r="L52" s="53">
        <v>8</v>
      </c>
      <c r="M52" s="319">
        <v>31</v>
      </c>
    </row>
    <row r="53" spans="1:13" s="58" customFormat="1" ht="12.75" customHeight="1">
      <c r="A53" s="57"/>
      <c r="B53" s="330" t="s">
        <v>186</v>
      </c>
      <c r="C53" s="53">
        <v>-8</v>
      </c>
      <c r="D53" s="53">
        <v>-13</v>
      </c>
      <c r="E53" s="53">
        <v>-10</v>
      </c>
      <c r="F53" s="170">
        <v>1</v>
      </c>
      <c r="G53" s="319">
        <v>-30</v>
      </c>
      <c r="H53" s="30"/>
      <c r="I53" s="53">
        <v>-6</v>
      </c>
      <c r="J53" s="53">
        <v>-6</v>
      </c>
      <c r="K53" s="53">
        <v>-8</v>
      </c>
      <c r="L53" s="53">
        <v>-8</v>
      </c>
      <c r="M53" s="319">
        <v>-28</v>
      </c>
    </row>
    <row r="54" spans="1:13" s="58" customFormat="1" ht="12.75" customHeight="1">
      <c r="A54" s="57"/>
      <c r="B54" s="330" t="s">
        <v>187</v>
      </c>
      <c r="C54" s="53">
        <v>14</v>
      </c>
      <c r="D54" s="53">
        <v>-5</v>
      </c>
      <c r="E54" s="1015" t="s">
        <v>322</v>
      </c>
      <c r="F54" s="1015" t="s">
        <v>322</v>
      </c>
      <c r="G54" s="319">
        <v>9</v>
      </c>
      <c r="H54" s="739"/>
      <c r="I54" s="1015" t="s">
        <v>322</v>
      </c>
      <c r="J54" s="1015" t="s">
        <v>322</v>
      </c>
      <c r="K54" s="1015" t="s">
        <v>322</v>
      </c>
      <c r="L54" s="1015" t="s">
        <v>322</v>
      </c>
      <c r="M54" s="1043" t="s">
        <v>322</v>
      </c>
    </row>
    <row r="55" spans="1:13" s="58" customFormat="1" ht="12.75" customHeight="1">
      <c r="A55" s="57"/>
      <c r="B55" s="360" t="s">
        <v>188</v>
      </c>
      <c r="C55" s="243">
        <v>5</v>
      </c>
      <c r="D55" s="1017" t="s">
        <v>322</v>
      </c>
      <c r="E55" s="1017" t="s">
        <v>322</v>
      </c>
      <c r="F55" s="350">
        <v>-13</v>
      </c>
      <c r="G55" s="353">
        <v>-8</v>
      </c>
      <c r="H55" s="366"/>
      <c r="I55" s="1017" t="s">
        <v>322</v>
      </c>
      <c r="J55" s="243">
        <v>-1</v>
      </c>
      <c r="K55" s="1017" t="s">
        <v>322</v>
      </c>
      <c r="L55" s="243">
        <v>-1</v>
      </c>
      <c r="M55" s="353">
        <v>-2</v>
      </c>
    </row>
    <row r="56" spans="1:13" s="56" customFormat="1" ht="12.75" customHeight="1">
      <c r="A56" s="84"/>
      <c r="B56" s="332" t="s">
        <v>189</v>
      </c>
      <c r="C56" s="68">
        <v>379</v>
      </c>
      <c r="D56" s="551">
        <v>371</v>
      </c>
      <c r="E56" s="551">
        <v>369</v>
      </c>
      <c r="F56" s="551">
        <v>365</v>
      </c>
      <c r="G56" s="393">
        <v>365</v>
      </c>
      <c r="H56" s="71"/>
      <c r="I56" s="68">
        <v>368</v>
      </c>
      <c r="J56" s="68">
        <v>368</v>
      </c>
      <c r="K56" s="68">
        <v>367</v>
      </c>
      <c r="L56" s="68">
        <v>366</v>
      </c>
      <c r="M56" s="393">
        <v>366</v>
      </c>
    </row>
    <row r="57" spans="1:13" s="58" customFormat="1" ht="12.75" customHeight="1">
      <c r="A57" s="77"/>
      <c r="B57" s="360"/>
      <c r="C57" s="243"/>
      <c r="D57" s="243"/>
      <c r="E57" s="243"/>
      <c r="F57" s="243"/>
      <c r="G57" s="353"/>
      <c r="H57" s="366"/>
      <c r="I57" s="243"/>
      <c r="J57" s="243"/>
      <c r="K57" s="243"/>
      <c r="L57" s="243"/>
      <c r="M57" s="353"/>
    </row>
    <row r="58" spans="1:13" s="58" customFormat="1" ht="12.75" customHeight="1">
      <c r="A58" s="77"/>
      <c r="B58" s="926" t="s">
        <v>420</v>
      </c>
      <c r="C58" s="246">
        <v>2160</v>
      </c>
      <c r="D58" s="246">
        <v>2175</v>
      </c>
      <c r="E58" s="246">
        <v>2202</v>
      </c>
      <c r="F58" s="927">
        <v>2231</v>
      </c>
      <c r="G58" s="928">
        <v>2231</v>
      </c>
      <c r="H58" s="246"/>
      <c r="I58" s="246">
        <v>2309</v>
      </c>
      <c r="J58" s="246">
        <v>2315</v>
      </c>
      <c r="K58" s="246">
        <v>2350</v>
      </c>
      <c r="L58" s="246">
        <v>2419</v>
      </c>
      <c r="M58" s="928">
        <v>2419</v>
      </c>
    </row>
    <row r="59" spans="1:13" s="58" customFormat="1" ht="9" customHeight="1">
      <c r="A59" s="77"/>
      <c r="C59" s="77"/>
    </row>
    <row r="60" spans="1:13" s="58" customFormat="1" ht="12.75" customHeight="1">
      <c r="A60" s="77"/>
      <c r="C60" s="77"/>
    </row>
    <row r="61" spans="1:13" s="58" customFormat="1" ht="12.75" customHeight="1">
      <c r="A61" s="77"/>
      <c r="C61" s="77"/>
    </row>
    <row r="62" spans="1:13" s="58" customFormat="1" ht="12.75" customHeight="1">
      <c r="A62" s="77"/>
      <c r="C62" s="77"/>
    </row>
    <row r="63" spans="1:13" s="58" customFormat="1" ht="12.75" customHeight="1">
      <c r="A63" s="77"/>
      <c r="C63" s="77"/>
    </row>
    <row r="64" spans="1:13" s="58" customFormat="1" ht="12.75" customHeight="1">
      <c r="A64" s="77"/>
      <c r="C64" s="77"/>
    </row>
    <row r="65" spans="1:3" s="58" customFormat="1" ht="12.75" customHeight="1">
      <c r="A65" s="77"/>
      <c r="C65" s="77"/>
    </row>
    <row r="66" spans="1:3" s="58" customFormat="1" ht="12.75" customHeight="1">
      <c r="A66" s="77"/>
      <c r="C66" s="77"/>
    </row>
    <row r="67" spans="1:3" s="58" customFormat="1" ht="12.75" customHeight="1">
      <c r="A67" s="77"/>
      <c r="C67" s="77"/>
    </row>
    <row r="68" spans="1:3" s="58" customFormat="1" ht="12.75" customHeight="1">
      <c r="A68" s="77"/>
      <c r="C68" s="77"/>
    </row>
    <row r="69" spans="1:3" s="58" customFormat="1" ht="12.75" customHeight="1">
      <c r="A69" s="77"/>
      <c r="C69" s="77"/>
    </row>
    <row r="70" spans="1:3" s="58" customFormat="1" ht="12.75" customHeight="1">
      <c r="A70" s="77"/>
      <c r="C70" s="77"/>
    </row>
    <row r="71" spans="1:3" s="58" customFormat="1" ht="12.75" customHeight="1">
      <c r="A71" s="77"/>
      <c r="C71" s="77"/>
    </row>
    <row r="72" spans="1:3" s="58" customFormat="1" ht="12.75" customHeight="1">
      <c r="A72" s="77"/>
      <c r="C72" s="77"/>
    </row>
    <row r="73" spans="1:3" s="58" customFormat="1" ht="12.75" customHeight="1">
      <c r="A73" s="77"/>
      <c r="C73" s="77"/>
    </row>
    <row r="74" spans="1:3" s="58" customFormat="1" ht="12.75" customHeight="1">
      <c r="A74" s="77"/>
      <c r="C74" s="77"/>
    </row>
    <row r="75" spans="1:3" s="58" customFormat="1" ht="12.75" customHeight="1">
      <c r="A75" s="77"/>
      <c r="C75" s="77"/>
    </row>
    <row r="76" spans="1:3" s="58" customFormat="1" ht="12.75" customHeight="1">
      <c r="A76" s="77"/>
      <c r="C76" s="77"/>
    </row>
    <row r="77" spans="1:3" s="58" customFormat="1" ht="12.75" customHeight="1">
      <c r="A77" s="77"/>
      <c r="C77" s="77"/>
    </row>
    <row r="78" spans="1:3" s="58" customFormat="1" ht="12.75" customHeight="1">
      <c r="A78" s="77"/>
      <c r="C78" s="77"/>
    </row>
    <row r="79" spans="1:3" s="58" customFormat="1" ht="12.75" customHeight="1">
      <c r="A79" s="77"/>
      <c r="C79" s="77"/>
    </row>
    <row r="80" spans="1:3" s="58" customFormat="1" ht="12.75" customHeight="1">
      <c r="A80" s="77"/>
      <c r="C80" s="77"/>
    </row>
    <row r="81" spans="1:3" s="58" customFormat="1" ht="12.75" customHeight="1">
      <c r="A81" s="77"/>
      <c r="C81" s="77"/>
    </row>
    <row r="82" spans="1:3" s="58" customFormat="1" ht="12.75" customHeight="1">
      <c r="A82" s="77"/>
      <c r="C82" s="77"/>
    </row>
    <row r="83" spans="1:3" s="58" customFormat="1" ht="12.75" customHeight="1">
      <c r="A83" s="77"/>
      <c r="C83" s="77"/>
    </row>
    <row r="84" spans="1:3" s="58" customFormat="1" ht="12.75" customHeight="1">
      <c r="A84" s="77"/>
      <c r="C84" s="77"/>
    </row>
    <row r="85" spans="1:3" s="58" customFormat="1" ht="12.75" customHeight="1">
      <c r="A85" s="77"/>
      <c r="C85" s="77"/>
    </row>
    <row r="86" spans="1:3" s="58" customFormat="1" ht="12.75" customHeight="1">
      <c r="A86" s="77"/>
      <c r="C86" s="77"/>
    </row>
    <row r="87" spans="1:3" s="58" customFormat="1" ht="12.75" customHeight="1">
      <c r="A87" s="77"/>
      <c r="C87" s="77"/>
    </row>
    <row r="88" spans="1:3" s="58" customFormat="1" ht="12.75" customHeight="1">
      <c r="A88" s="77"/>
      <c r="C88" s="77"/>
    </row>
    <row r="89" spans="1:3" s="58" customFormat="1" ht="12.75" customHeight="1">
      <c r="A89" s="77"/>
      <c r="C89" s="77"/>
    </row>
    <row r="90" spans="1:3" s="58" customFormat="1" ht="12.75" customHeight="1">
      <c r="A90" s="77"/>
      <c r="C90" s="77"/>
    </row>
    <row r="91" spans="1:3" s="58" customFormat="1" ht="12.75" customHeight="1">
      <c r="A91" s="77"/>
      <c r="C91" s="77"/>
    </row>
    <row r="92" spans="1:3" s="58" customFormat="1" ht="12.75" customHeight="1">
      <c r="A92" s="77"/>
      <c r="C92" s="77"/>
    </row>
    <row r="93" spans="1:3" s="58" customFormat="1" ht="12.75" customHeight="1">
      <c r="A93" s="77"/>
      <c r="C93" s="77"/>
    </row>
    <row r="94" spans="1:3" s="58" customFormat="1" ht="12.75" customHeight="1">
      <c r="A94" s="77"/>
      <c r="C94" s="77"/>
    </row>
    <row r="95" spans="1:3" s="58" customFormat="1" ht="12.75" customHeight="1">
      <c r="A95" s="77"/>
      <c r="C95" s="77"/>
    </row>
    <row r="96" spans="1:3" s="58" customFormat="1" ht="12.75" customHeight="1">
      <c r="A96" s="77"/>
      <c r="C96" s="77"/>
    </row>
    <row r="97" spans="1:3" s="58" customFormat="1" ht="12.75" customHeight="1">
      <c r="A97" s="77"/>
      <c r="C97" s="77"/>
    </row>
    <row r="98" spans="1:3" s="58" customFormat="1" ht="12.75" customHeight="1">
      <c r="A98" s="77"/>
      <c r="C98" s="77"/>
    </row>
    <row r="99" spans="1:3" s="58" customFormat="1" ht="12.75" customHeight="1">
      <c r="A99" s="77"/>
      <c r="C99" s="77"/>
    </row>
    <row r="100" spans="1:3" s="58" customFormat="1" ht="12.75" customHeight="1">
      <c r="A100" s="77"/>
      <c r="C100" s="77"/>
    </row>
    <row r="101" spans="1:3" s="58" customFormat="1" ht="12.75" customHeight="1">
      <c r="A101" s="77"/>
      <c r="C101" s="77"/>
    </row>
    <row r="102" spans="1:3" s="58" customFormat="1" ht="12.75" customHeight="1">
      <c r="A102" s="77"/>
      <c r="C102" s="77"/>
    </row>
    <row r="103" spans="1:3" s="58" customFormat="1" ht="12.75" customHeight="1">
      <c r="A103" s="77"/>
      <c r="C103" s="77"/>
    </row>
    <row r="104" spans="1:3" s="58" customFormat="1" ht="12.75" customHeight="1">
      <c r="A104" s="77"/>
      <c r="C104" s="77"/>
    </row>
    <row r="105" spans="1:3" s="58" customFormat="1" ht="12.75" customHeight="1">
      <c r="A105" s="77"/>
      <c r="C105" s="77"/>
    </row>
    <row r="106" spans="1:3" s="58" customFormat="1" ht="12.75" customHeight="1">
      <c r="A106" s="77"/>
      <c r="C106" s="77"/>
    </row>
    <row r="107" spans="1:3" s="58" customFormat="1" ht="12.75" customHeight="1">
      <c r="A107" s="77"/>
      <c r="C107" s="77"/>
    </row>
    <row r="108" spans="1:3" s="58" customFormat="1" ht="12.75" customHeight="1">
      <c r="A108" s="77"/>
      <c r="C108" s="77"/>
    </row>
    <row r="109" spans="1:3" s="58" customFormat="1" ht="12.75" customHeight="1">
      <c r="A109" s="77"/>
      <c r="C109" s="77"/>
    </row>
    <row r="110" spans="1:3" s="58" customFormat="1" ht="12.75" customHeight="1">
      <c r="A110" s="77"/>
      <c r="C110" s="77"/>
    </row>
    <row r="111" spans="1:3" s="58" customFormat="1" ht="12.75" customHeight="1">
      <c r="A111" s="77"/>
      <c r="C111" s="77"/>
    </row>
    <row r="112" spans="1:3" s="58" customFormat="1" ht="12.75" customHeight="1">
      <c r="A112" s="77"/>
      <c r="C112" s="77"/>
    </row>
    <row r="113" spans="1:8" s="58" customFormat="1" ht="12.75" customHeight="1">
      <c r="A113" s="77"/>
      <c r="C113" s="77"/>
    </row>
    <row r="114" spans="1:8" s="58" customFormat="1" ht="12.75" customHeight="1">
      <c r="A114" s="77"/>
      <c r="C114" s="77"/>
    </row>
    <row r="115" spans="1:8" s="58" customFormat="1" ht="12.75" customHeight="1">
      <c r="A115" s="77"/>
      <c r="C115" s="77"/>
    </row>
    <row r="116" spans="1:8" s="58" customFormat="1" ht="12.75" customHeight="1">
      <c r="A116" s="77"/>
      <c r="C116" s="77"/>
    </row>
    <row r="117" spans="1:8" s="58" customFormat="1" ht="12.75" customHeight="1">
      <c r="A117" s="77"/>
      <c r="C117" s="77"/>
    </row>
    <row r="118" spans="1:8" s="58" customFormat="1" ht="12.75" customHeight="1">
      <c r="A118" s="77"/>
      <c r="C118" s="77"/>
    </row>
    <row r="119" spans="1:8" s="58" customFormat="1" ht="12.75" customHeight="1">
      <c r="A119" s="77"/>
      <c r="C119" s="77"/>
    </row>
    <row r="120" spans="1:8" s="58" customFormat="1" ht="12.75" customHeight="1">
      <c r="A120" s="77"/>
      <c r="C120" s="77"/>
    </row>
    <row r="121" spans="1:8" s="58" customFormat="1" ht="12.75" customHeight="1">
      <c r="A121" s="77"/>
      <c r="C121" s="77"/>
    </row>
    <row r="122" spans="1:8" s="58" customFormat="1" ht="12.75" customHeight="1">
      <c r="A122" s="77"/>
      <c r="C122" s="77"/>
    </row>
    <row r="123" spans="1:8" s="58" customFormat="1" ht="12.75" customHeight="1">
      <c r="A123" s="77"/>
      <c r="C123" s="77"/>
    </row>
    <row r="124" spans="1:8" ht="12.75" customHeight="1">
      <c r="A124" s="78"/>
      <c r="C124" s="78"/>
      <c r="H124" s="76"/>
    </row>
    <row r="125" spans="1:8" ht="12.75" customHeight="1">
      <c r="A125" s="78"/>
      <c r="C125" s="78"/>
      <c r="H125" s="76"/>
    </row>
    <row r="126" spans="1:8" ht="12.75" customHeight="1">
      <c r="A126" s="78"/>
      <c r="C126" s="78"/>
      <c r="H126" s="76"/>
    </row>
    <row r="127" spans="1:8" ht="12.75" customHeight="1">
      <c r="A127" s="78"/>
      <c r="C127" s="78"/>
      <c r="H127" s="76"/>
    </row>
    <row r="128" spans="1:8" ht="12.75" customHeight="1">
      <c r="A128" s="78"/>
      <c r="C128" s="78"/>
      <c r="H128" s="76"/>
    </row>
    <row r="129" spans="1:8" ht="12.75" customHeight="1">
      <c r="A129" s="78"/>
      <c r="C129" s="78"/>
      <c r="H129" s="76"/>
    </row>
    <row r="130" spans="1:8" ht="12.75" customHeight="1">
      <c r="A130" s="78"/>
      <c r="C130" s="78"/>
      <c r="H130" s="76"/>
    </row>
    <row r="131" spans="1:8" ht="12.75" customHeight="1">
      <c r="A131" s="78"/>
      <c r="C131" s="78"/>
      <c r="H131" s="76"/>
    </row>
    <row r="132" spans="1:8" ht="12.75" customHeight="1">
      <c r="A132" s="78"/>
      <c r="C132" s="78"/>
      <c r="H132" s="76"/>
    </row>
    <row r="133" spans="1:8" ht="12.75" customHeight="1">
      <c r="A133" s="78"/>
      <c r="C133" s="78"/>
      <c r="H133" s="76"/>
    </row>
    <row r="134" spans="1:8" ht="12.75" customHeight="1">
      <c r="A134" s="78"/>
      <c r="C134" s="78"/>
      <c r="H134" s="76"/>
    </row>
    <row r="135" spans="1:8" ht="12.75" customHeight="1">
      <c r="A135" s="78"/>
      <c r="C135" s="78"/>
      <c r="H135" s="76"/>
    </row>
    <row r="136" spans="1:8" ht="12.75" customHeight="1">
      <c r="A136" s="78"/>
      <c r="C136" s="78"/>
      <c r="H136" s="76"/>
    </row>
    <row r="137" spans="1:8" ht="12.75" customHeight="1">
      <c r="A137" s="78"/>
      <c r="C137" s="78"/>
      <c r="H137" s="76"/>
    </row>
    <row r="138" spans="1:8" ht="12.75" customHeight="1">
      <c r="A138" s="78"/>
      <c r="C138" s="78"/>
      <c r="H138" s="76"/>
    </row>
    <row r="139" spans="1:8" ht="12.75" customHeight="1">
      <c r="A139" s="78"/>
      <c r="C139" s="78"/>
      <c r="H139" s="76"/>
    </row>
    <row r="140" spans="1:8" ht="12.75" customHeight="1">
      <c r="A140" s="78"/>
      <c r="C140" s="78"/>
      <c r="H140" s="76"/>
    </row>
    <row r="141" spans="1:8" ht="12.75" customHeight="1">
      <c r="A141" s="78"/>
      <c r="C141" s="78"/>
      <c r="H141" s="76"/>
    </row>
    <row r="142" spans="1:8" ht="12.75" customHeight="1">
      <c r="A142" s="78"/>
      <c r="C142" s="78"/>
      <c r="H142" s="76"/>
    </row>
    <row r="143" spans="1:8" ht="12.75" customHeight="1">
      <c r="A143" s="78"/>
      <c r="C143" s="78"/>
      <c r="H143" s="76"/>
    </row>
    <row r="144" spans="1:8" ht="12.75" customHeight="1">
      <c r="A144" s="78"/>
      <c r="C144" s="78"/>
      <c r="H144" s="76"/>
    </row>
    <row r="145" spans="1:8" ht="12.75" customHeight="1">
      <c r="A145" s="78"/>
      <c r="C145" s="78"/>
      <c r="H145" s="76"/>
    </row>
    <row r="146" spans="1:8" ht="12.75" customHeight="1">
      <c r="A146" s="78"/>
      <c r="C146" s="78"/>
      <c r="H146" s="76"/>
    </row>
    <row r="147" spans="1:8" ht="12.75" customHeight="1">
      <c r="A147" s="78"/>
      <c r="C147" s="78"/>
      <c r="H147" s="76"/>
    </row>
    <row r="148" spans="1:8" ht="12.75" customHeight="1">
      <c r="A148" s="78"/>
      <c r="C148" s="78"/>
      <c r="H148" s="76"/>
    </row>
    <row r="149" spans="1:8" ht="12.75" customHeight="1">
      <c r="A149" s="78"/>
      <c r="C149" s="78"/>
      <c r="H149" s="76"/>
    </row>
    <row r="150" spans="1:8" ht="12.75" customHeight="1">
      <c r="A150" s="78"/>
      <c r="C150" s="78"/>
      <c r="H150" s="76"/>
    </row>
    <row r="151" spans="1:8" ht="12.75" customHeight="1">
      <c r="A151" s="78"/>
      <c r="C151" s="78"/>
      <c r="H151" s="76"/>
    </row>
    <row r="152" spans="1:8" ht="12.75" customHeight="1">
      <c r="A152" s="78"/>
      <c r="C152" s="78"/>
      <c r="H152" s="76"/>
    </row>
    <row r="153" spans="1:8" ht="12.75" customHeight="1">
      <c r="A153" s="78"/>
      <c r="C153" s="78"/>
      <c r="H153" s="76"/>
    </row>
    <row r="154" spans="1:8" ht="12.75" customHeight="1">
      <c r="A154" s="78"/>
      <c r="C154" s="78"/>
      <c r="H154" s="76"/>
    </row>
    <row r="155" spans="1:8" ht="12.75" customHeight="1">
      <c r="A155" s="78"/>
      <c r="C155" s="78"/>
      <c r="H155" s="76"/>
    </row>
    <row r="156" spans="1:8" ht="12.75" customHeight="1">
      <c r="A156" s="78"/>
      <c r="C156" s="78"/>
      <c r="H156" s="76"/>
    </row>
    <row r="157" spans="1:8" ht="12.75" customHeight="1">
      <c r="A157" s="78"/>
      <c r="C157" s="78"/>
      <c r="H157" s="76"/>
    </row>
    <row r="158" spans="1:8" ht="12">
      <c r="H158" s="76"/>
    </row>
    <row r="159" spans="1:8" ht="12">
      <c r="H159" s="76"/>
    </row>
    <row r="160" spans="1:8" ht="12">
      <c r="H160" s="76"/>
    </row>
    <row r="161" spans="8:8" ht="12">
      <c r="H161" s="76"/>
    </row>
    <row r="162" spans="8:8" ht="12">
      <c r="H162" s="76"/>
    </row>
    <row r="163" spans="8:8" ht="12">
      <c r="H163" s="76"/>
    </row>
  </sheetData>
  <customSheetViews>
    <customSheetView guid="{D15F3CC7-B001-4F79-9D34-D171A1849FB9}" showGridLines="0" fitToPage="1" showRuler="0">
      <pageMargins left="0.75" right="0.75" top="1" bottom="1" header="0.5" footer="0.5"/>
      <pageSetup paperSize="9" scale="63" orientation="landscape" r:id="rId1"/>
      <headerFooter alignWithMargins="0"/>
    </customSheetView>
    <customSheetView guid="{98587979-EF82-4667-8669-DB03AA8C1E73}" showGridLines="0" fitToPage="1" showRuler="0">
      <pageMargins left="0.75" right="0.75" top="1" bottom="1" header="0.5" footer="0.5"/>
      <pageSetup paperSize="9" scale="63" orientation="landscape" r:id="rId2"/>
      <headerFooter alignWithMargins="0"/>
    </customSheetView>
    <customSheetView guid="{8599CEE8-7E8B-484C-B2F0-6E8B40CAC0FA}" showPageBreaks="1" showGridLines="0" fitToPage="1" showRuler="0" topLeftCell="A37">
      <selection activeCell="I23" activeCellId="2" sqref="J25 F23 I23:I24"/>
      <pageMargins left="0.75" right="0.75" top="1" bottom="1" header="0.5" footer="0.5"/>
      <pageSetup paperSize="9" scale="61" orientation="landscape" r:id="rId3"/>
      <headerFooter alignWithMargins="0"/>
    </customSheetView>
    <customSheetView guid="{F3793862-27FF-4569-9CF2-D31B14E4B13F}" showPageBreaks="1" showGridLines="0" fitToPage="1" showRuler="0">
      <selection activeCell="B20" sqref="B20:J20"/>
      <pageMargins left="0.75" right="0.75" top="1" bottom="1" header="0.5" footer="0.5"/>
      <pageSetup paperSize="9" scale="59"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61" orientation="landscape" r:id="rId5"/>
  <headerFooter alignWithMargins="0">
    <oddFooter>&amp;R&amp;9&amp;P</oddFooter>
  </headerFooter>
</worksheet>
</file>

<file path=xl/worksheets/sheet31.xml><?xml version="1.0" encoding="utf-8"?>
<worksheet xmlns="http://schemas.openxmlformats.org/spreadsheetml/2006/main" xmlns:r="http://schemas.openxmlformats.org/officeDocument/2006/relationships">
  <sheetPr codeName="Sheet20">
    <pageSetUpPr fitToPage="1"/>
  </sheetPr>
  <dimension ref="A1:Y85"/>
  <sheetViews>
    <sheetView showGridLines="0" zoomScaleNormal="100" workbookViewId="0"/>
  </sheetViews>
  <sheetFormatPr defaultRowHeight="12"/>
  <cols>
    <col min="1" max="1" width="2.140625" style="76" customWidth="1"/>
    <col min="2" max="2" width="49.7109375" style="76" customWidth="1"/>
    <col min="3" max="7" width="11.28515625" style="76" customWidth="1"/>
    <col min="8" max="8" width="2.42578125" style="76" customWidth="1"/>
    <col min="9" max="13" width="11.28515625" style="76" customWidth="1"/>
    <col min="14" max="14" width="2.140625" style="76" customWidth="1"/>
    <col min="15" max="15" width="12.7109375" style="76" customWidth="1"/>
    <col min="16" max="16" width="1.28515625" style="76" customWidth="1"/>
    <col min="17" max="17" width="1.7109375" style="76" customWidth="1"/>
    <col min="18" max="18" width="12.7109375" style="76" customWidth="1"/>
    <col min="19" max="19" width="11.5703125" style="76" bestFit="1" customWidth="1"/>
    <col min="20" max="20" width="1.140625" style="76" customWidth="1"/>
    <col min="21" max="21" width="11.5703125" style="76" bestFit="1" customWidth="1"/>
    <col min="22" max="22" width="2" style="76" customWidth="1"/>
    <col min="23" max="23" width="11.5703125" style="76" bestFit="1" customWidth="1"/>
    <col min="24" max="24" width="1.42578125" style="76" customWidth="1"/>
    <col min="25" max="25" width="11.5703125" style="76" bestFit="1" customWidth="1"/>
    <col min="26" max="16384" width="9.140625" style="76"/>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272</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9" customFormat="1">
      <c r="B7" s="187"/>
      <c r="C7" s="12" t="s">
        <v>8</v>
      </c>
      <c r="D7" s="12" t="s">
        <v>9</v>
      </c>
      <c r="E7" s="12" t="s">
        <v>10</v>
      </c>
      <c r="F7" s="12" t="s">
        <v>11</v>
      </c>
      <c r="G7" s="213" t="s">
        <v>36</v>
      </c>
      <c r="I7" s="12" t="s">
        <v>8</v>
      </c>
      <c r="J7" s="12" t="s">
        <v>9</v>
      </c>
      <c r="K7" s="12" t="s">
        <v>10</v>
      </c>
      <c r="L7" s="12" t="s">
        <v>11</v>
      </c>
      <c r="M7" s="213" t="s">
        <v>36</v>
      </c>
    </row>
    <row r="8" spans="1:16" s="9" customFormat="1">
      <c r="B8" s="185"/>
      <c r="C8" s="13" t="s">
        <v>12</v>
      </c>
      <c r="D8" s="13" t="s">
        <v>12</v>
      </c>
      <c r="E8" s="13" t="s">
        <v>12</v>
      </c>
      <c r="F8" s="13" t="s">
        <v>12</v>
      </c>
      <c r="G8" s="214" t="s">
        <v>37</v>
      </c>
      <c r="I8" s="13" t="s">
        <v>12</v>
      </c>
      <c r="J8" s="13" t="s">
        <v>12</v>
      </c>
      <c r="K8" s="13" t="s">
        <v>12</v>
      </c>
      <c r="L8" s="13" t="s">
        <v>12</v>
      </c>
      <c r="M8" s="214" t="s">
        <v>37</v>
      </c>
    </row>
    <row r="9" spans="1:16" s="58" customFormat="1" ht="12.75" customHeight="1">
      <c r="A9" s="57"/>
      <c r="B9" s="332" t="s">
        <v>164</v>
      </c>
      <c r="C9" s="57"/>
      <c r="D9" s="57"/>
      <c r="E9" s="57"/>
      <c r="F9" s="57"/>
      <c r="G9" s="361"/>
      <c r="I9" s="57"/>
      <c r="J9" s="57"/>
      <c r="K9" s="57"/>
      <c r="L9" s="57"/>
      <c r="M9" s="361"/>
      <c r="N9" s="59"/>
    </row>
    <row r="10" spans="1:16" s="58" customFormat="1" ht="12.75" customHeight="1">
      <c r="A10" s="57"/>
      <c r="B10" s="330" t="s">
        <v>273</v>
      </c>
      <c r="C10" s="64">
        <v>2009</v>
      </c>
      <c r="D10" s="16">
        <v>2072</v>
      </c>
      <c r="E10" s="64">
        <v>3798</v>
      </c>
      <c r="F10" s="171">
        <v>1957</v>
      </c>
      <c r="G10" s="322">
        <v>9836</v>
      </c>
      <c r="H10" s="30"/>
      <c r="I10" s="64">
        <v>877</v>
      </c>
      <c r="J10" s="64">
        <v>302</v>
      </c>
      <c r="K10" s="64">
        <v>103</v>
      </c>
      <c r="L10" s="64">
        <v>27</v>
      </c>
      <c r="M10" s="322">
        <v>1309</v>
      </c>
      <c r="N10" s="59"/>
    </row>
    <row r="11" spans="1:16" s="58" customFormat="1" ht="12.75" customHeight="1">
      <c r="A11" s="57"/>
      <c r="B11" s="360" t="s">
        <v>274</v>
      </c>
      <c r="C11" s="359">
        <v>2861</v>
      </c>
      <c r="D11" s="182">
        <v>3361</v>
      </c>
      <c r="E11" s="359">
        <v>4769</v>
      </c>
      <c r="F11" s="362">
        <v>6118</v>
      </c>
      <c r="G11" s="363">
        <v>17109</v>
      </c>
      <c r="H11" s="366"/>
      <c r="I11" s="359">
        <v>1530</v>
      </c>
      <c r="J11" s="359">
        <v>1247</v>
      </c>
      <c r="K11" s="359">
        <v>1055</v>
      </c>
      <c r="L11" s="359">
        <v>944</v>
      </c>
      <c r="M11" s="363">
        <v>4776</v>
      </c>
      <c r="N11" s="59"/>
    </row>
    <row r="12" spans="1:16" s="55" customFormat="1" ht="12.75" customHeight="1">
      <c r="A12" s="51"/>
      <c r="B12" s="314" t="s">
        <v>456</v>
      </c>
      <c r="C12" s="50">
        <v>4870</v>
      </c>
      <c r="D12" s="50">
        <v>5433</v>
      </c>
      <c r="E12" s="50">
        <v>8567</v>
      </c>
      <c r="F12" s="173">
        <v>8075</v>
      </c>
      <c r="G12" s="354">
        <v>26945</v>
      </c>
      <c r="H12" s="62"/>
      <c r="I12" s="50">
        <v>2407</v>
      </c>
      <c r="J12" s="50">
        <v>1549</v>
      </c>
      <c r="K12" s="50">
        <v>1158</v>
      </c>
      <c r="L12" s="50">
        <v>971</v>
      </c>
      <c r="M12" s="354">
        <v>6085</v>
      </c>
      <c r="N12" s="108"/>
    </row>
    <row r="13" spans="1:16" s="58" customFormat="1" ht="12.75" customHeight="1">
      <c r="A13" s="57"/>
      <c r="B13" s="330"/>
      <c r="C13" s="64"/>
      <c r="D13" s="16"/>
      <c r="E13" s="64"/>
      <c r="F13" s="64"/>
      <c r="G13" s="322"/>
      <c r="H13" s="30"/>
      <c r="I13" s="64"/>
      <c r="J13" s="64"/>
      <c r="K13" s="64"/>
      <c r="L13" s="64"/>
      <c r="M13" s="322"/>
      <c r="N13" s="59"/>
    </row>
    <row r="14" spans="1:16" s="58" customFormat="1" ht="12.75" customHeight="1">
      <c r="A14" s="57"/>
      <c r="B14" s="330" t="s">
        <v>275</v>
      </c>
      <c r="C14" s="64">
        <v>5</v>
      </c>
      <c r="D14" s="1019" t="s">
        <v>322</v>
      </c>
      <c r="E14" s="1019" t="s">
        <v>322</v>
      </c>
      <c r="F14" s="1019" t="s">
        <v>322</v>
      </c>
      <c r="G14" s="322">
        <v>5</v>
      </c>
      <c r="H14" s="30"/>
      <c r="I14" s="64">
        <v>2</v>
      </c>
      <c r="J14" s="1019" t="s">
        <v>322</v>
      </c>
      <c r="K14" s="1019" t="s">
        <v>322</v>
      </c>
      <c r="L14" s="1019" t="s">
        <v>322</v>
      </c>
      <c r="M14" s="322">
        <v>2</v>
      </c>
      <c r="N14" s="59"/>
    </row>
    <row r="15" spans="1:16" s="58" customFormat="1" ht="12.75" customHeight="1">
      <c r="A15" s="57"/>
      <c r="B15" s="330" t="s">
        <v>276</v>
      </c>
      <c r="C15" s="64">
        <v>91</v>
      </c>
      <c r="D15" s="16">
        <v>58</v>
      </c>
      <c r="E15" s="64">
        <v>13</v>
      </c>
      <c r="F15" s="171">
        <v>153</v>
      </c>
      <c r="G15" s="322">
        <v>315</v>
      </c>
      <c r="H15" s="30"/>
      <c r="I15" s="64">
        <v>1</v>
      </c>
      <c r="J15" s="64">
        <v>1</v>
      </c>
      <c r="K15" s="64">
        <v>3</v>
      </c>
      <c r="L15" s="64">
        <v>14</v>
      </c>
      <c r="M15" s="322">
        <v>19</v>
      </c>
      <c r="N15" s="59"/>
    </row>
    <row r="16" spans="1:16" s="56" customFormat="1" ht="12.75" customHeight="1">
      <c r="B16" s="332" t="s">
        <v>277</v>
      </c>
      <c r="C16" s="61">
        <v>14</v>
      </c>
      <c r="D16" s="62">
        <v>6</v>
      </c>
      <c r="E16" s="61">
        <v>1.3</v>
      </c>
      <c r="F16" s="929">
        <v>15</v>
      </c>
      <c r="G16" s="320">
        <v>36.299999999999997</v>
      </c>
      <c r="H16" s="61"/>
      <c r="I16" s="50">
        <v>2</v>
      </c>
      <c r="J16" s="1019" t="s">
        <v>322</v>
      </c>
      <c r="K16" s="50">
        <v>1</v>
      </c>
      <c r="L16" s="50">
        <v>1</v>
      </c>
      <c r="M16" s="320">
        <v>4</v>
      </c>
    </row>
    <row r="17" spans="1:25" s="58" customFormat="1" ht="12.75" customHeight="1">
      <c r="B17" s="330"/>
      <c r="C17" s="30"/>
      <c r="D17" s="53"/>
      <c r="E17" s="30"/>
      <c r="F17" s="30"/>
      <c r="G17" s="321"/>
      <c r="H17" s="30"/>
      <c r="I17" s="30"/>
      <c r="J17" s="30"/>
      <c r="K17" s="30"/>
      <c r="L17" s="30"/>
      <c r="M17" s="321"/>
    </row>
    <row r="18" spans="1:25" s="58" customFormat="1" ht="12.75" customHeight="1">
      <c r="A18" s="77"/>
      <c r="B18" s="332" t="s">
        <v>170</v>
      </c>
      <c r="C18" s="70"/>
      <c r="D18" s="93"/>
      <c r="E18" s="70"/>
      <c r="F18" s="70"/>
      <c r="G18" s="324"/>
      <c r="H18" s="30"/>
      <c r="I18" s="70"/>
      <c r="J18" s="70"/>
      <c r="K18" s="70"/>
      <c r="L18" s="70"/>
      <c r="M18" s="324"/>
    </row>
    <row r="19" spans="1:25" s="58" customFormat="1" ht="12.75" customHeight="1">
      <c r="A19" s="77"/>
      <c r="B19" s="315" t="s">
        <v>488</v>
      </c>
      <c r="C19" s="70">
        <v>162</v>
      </c>
      <c r="D19" s="93">
        <v>155</v>
      </c>
      <c r="E19" s="70">
        <v>146</v>
      </c>
      <c r="F19" s="70">
        <v>131</v>
      </c>
      <c r="G19" s="324">
        <v>594</v>
      </c>
      <c r="H19" s="30"/>
      <c r="I19" s="70">
        <v>117</v>
      </c>
      <c r="J19" s="70">
        <v>41</v>
      </c>
      <c r="K19" s="70">
        <v>10</v>
      </c>
      <c r="L19" s="70">
        <v>-2</v>
      </c>
      <c r="M19" s="324">
        <v>166</v>
      </c>
    </row>
    <row r="20" spans="1:25" s="58" customFormat="1" ht="12.75" customHeight="1">
      <c r="B20" s="330" t="s">
        <v>14</v>
      </c>
      <c r="C20" s="70">
        <v>-82</v>
      </c>
      <c r="D20" s="93">
        <v>235</v>
      </c>
      <c r="E20" s="70">
        <v>-58</v>
      </c>
      <c r="F20" s="172">
        <v>-84</v>
      </c>
      <c r="G20" s="324">
        <v>11</v>
      </c>
      <c r="H20" s="30"/>
      <c r="I20" s="70">
        <v>18</v>
      </c>
      <c r="J20" s="70">
        <v>174</v>
      </c>
      <c r="K20" s="70">
        <v>56</v>
      </c>
      <c r="L20" s="70">
        <v>-22</v>
      </c>
      <c r="M20" s="324">
        <v>226</v>
      </c>
    </row>
    <row r="21" spans="1:25" s="58" customFormat="1" ht="12.75" customHeight="1">
      <c r="A21" s="77"/>
      <c r="B21" s="332"/>
      <c r="C21" s="70"/>
      <c r="D21" s="93"/>
      <c r="E21" s="70"/>
      <c r="F21" s="70"/>
      <c r="G21" s="324"/>
      <c r="H21" s="30"/>
      <c r="I21" s="70"/>
      <c r="J21" s="70"/>
      <c r="K21" s="70"/>
      <c r="L21" s="70"/>
      <c r="M21" s="324"/>
    </row>
    <row r="22" spans="1:25" s="58" customFormat="1" ht="12.75" customHeight="1">
      <c r="A22" s="77"/>
      <c r="B22" s="332" t="s">
        <v>183</v>
      </c>
      <c r="C22" s="70"/>
      <c r="D22" s="93"/>
      <c r="E22" s="70"/>
      <c r="F22" s="70"/>
      <c r="G22" s="324"/>
      <c r="H22" s="30"/>
      <c r="I22" s="70"/>
      <c r="J22" s="70"/>
      <c r="K22" s="70"/>
      <c r="L22" s="70"/>
      <c r="M22" s="324"/>
    </row>
    <row r="23" spans="1:25" s="58" customFormat="1" ht="12.75" customHeight="1">
      <c r="A23" s="57"/>
      <c r="B23" s="330" t="s">
        <v>184</v>
      </c>
      <c r="C23" s="64">
        <v>831</v>
      </c>
      <c r="D23" s="16">
        <v>883</v>
      </c>
      <c r="E23" s="64">
        <v>891</v>
      </c>
      <c r="F23" s="171">
        <v>942</v>
      </c>
      <c r="G23" s="322">
        <v>831</v>
      </c>
      <c r="H23" s="30"/>
      <c r="I23" s="64">
        <v>965</v>
      </c>
      <c r="J23" s="64">
        <v>974</v>
      </c>
      <c r="K23" s="64">
        <v>889</v>
      </c>
      <c r="L23" s="64">
        <v>838</v>
      </c>
      <c r="M23" s="322">
        <v>965</v>
      </c>
      <c r="N23" s="59"/>
    </row>
    <row r="24" spans="1:25" s="58" customFormat="1" ht="12.75" customHeight="1">
      <c r="A24" s="57"/>
      <c r="B24" s="330" t="s">
        <v>185</v>
      </c>
      <c r="C24" s="64">
        <v>5</v>
      </c>
      <c r="D24" s="16">
        <v>4</v>
      </c>
      <c r="E24" s="64">
        <v>2</v>
      </c>
      <c r="F24" s="171">
        <v>14</v>
      </c>
      <c r="G24" s="322">
        <v>25</v>
      </c>
      <c r="H24" s="30"/>
      <c r="I24" s="64">
        <v>2</v>
      </c>
      <c r="J24" s="64">
        <v>4</v>
      </c>
      <c r="K24" s="64">
        <v>1</v>
      </c>
      <c r="L24" s="64">
        <v>1</v>
      </c>
      <c r="M24" s="322">
        <v>8</v>
      </c>
      <c r="N24" s="59"/>
    </row>
    <row r="25" spans="1:25" s="58" customFormat="1" ht="12.75" customHeight="1">
      <c r="A25" s="57"/>
      <c r="B25" s="330" t="s">
        <v>186</v>
      </c>
      <c r="C25" s="64">
        <v>4</v>
      </c>
      <c r="D25" s="16">
        <v>-6</v>
      </c>
      <c r="E25" s="64">
        <v>-3</v>
      </c>
      <c r="F25" s="171">
        <v>-15</v>
      </c>
      <c r="G25" s="322">
        <v>-20</v>
      </c>
      <c r="H25" s="30"/>
      <c r="I25" s="64">
        <v>-4</v>
      </c>
      <c r="J25" s="64">
        <v>-7</v>
      </c>
      <c r="K25" s="64">
        <v>2</v>
      </c>
      <c r="L25" s="64">
        <v>-6</v>
      </c>
      <c r="M25" s="322">
        <v>-15</v>
      </c>
      <c r="N25" s="59"/>
    </row>
    <row r="26" spans="1:25" s="58" customFormat="1" ht="12.75" customHeight="1">
      <c r="A26" s="57"/>
      <c r="B26" s="360" t="s">
        <v>187</v>
      </c>
      <c r="C26" s="359">
        <v>43</v>
      </c>
      <c r="D26" s="182">
        <v>10</v>
      </c>
      <c r="E26" s="359">
        <v>52</v>
      </c>
      <c r="F26" s="362">
        <v>24</v>
      </c>
      <c r="G26" s="363">
        <v>129</v>
      </c>
      <c r="H26" s="366"/>
      <c r="I26" s="359">
        <v>11</v>
      </c>
      <c r="J26" s="359">
        <v>-82</v>
      </c>
      <c r="K26" s="359">
        <v>-54</v>
      </c>
      <c r="L26" s="1033" t="s">
        <v>322</v>
      </c>
      <c r="M26" s="363">
        <v>-125</v>
      </c>
      <c r="N26" s="59"/>
    </row>
    <row r="27" spans="1:25" s="56" customFormat="1" ht="12.75" customHeight="1">
      <c r="A27" s="84"/>
      <c r="B27" s="535" t="s">
        <v>189</v>
      </c>
      <c r="C27" s="698">
        <v>883</v>
      </c>
      <c r="D27" s="184">
        <v>891</v>
      </c>
      <c r="E27" s="184">
        <v>942</v>
      </c>
      <c r="F27" s="930">
        <v>965</v>
      </c>
      <c r="G27" s="403">
        <v>965</v>
      </c>
      <c r="H27" s="402"/>
      <c r="I27" s="698">
        <v>974</v>
      </c>
      <c r="J27" s="698">
        <v>889</v>
      </c>
      <c r="K27" s="698">
        <v>838</v>
      </c>
      <c r="L27" s="698">
        <v>833</v>
      </c>
      <c r="M27" s="403">
        <v>833</v>
      </c>
      <c r="N27" s="74"/>
    </row>
    <row r="28" spans="1:25" s="58" customFormat="1" ht="9" customHeight="1">
      <c r="A28" s="77"/>
      <c r="C28" s="77"/>
      <c r="D28" s="77"/>
      <c r="E28" s="77"/>
      <c r="F28" s="77"/>
      <c r="G28" s="77"/>
      <c r="I28" s="77"/>
      <c r="J28" s="77"/>
      <c r="K28" s="77"/>
      <c r="L28" s="77"/>
      <c r="M28" s="77"/>
      <c r="O28" s="77"/>
      <c r="S28" s="75"/>
      <c r="T28" s="75"/>
      <c r="U28" s="75"/>
      <c r="V28" s="75"/>
      <c r="W28" s="75"/>
      <c r="X28" s="75"/>
      <c r="Y28" s="75"/>
    </row>
    <row r="29" spans="1:25" s="58" customFormat="1" ht="12.75" customHeight="1">
      <c r="A29" s="77"/>
      <c r="C29" s="77"/>
    </row>
    <row r="30" spans="1:25" s="58" customFormat="1" ht="12.75" customHeight="1">
      <c r="A30" s="77"/>
      <c r="C30" s="77"/>
    </row>
    <row r="31" spans="1:25" s="58" customFormat="1" ht="12.75" customHeight="1">
      <c r="A31" s="77"/>
      <c r="C31" s="77"/>
    </row>
    <row r="32" spans="1:25" s="58" customFormat="1" ht="12.75" customHeight="1">
      <c r="A32" s="77"/>
      <c r="C32" s="77"/>
    </row>
    <row r="33" spans="1:3" s="58" customFormat="1" ht="12.75" customHeight="1">
      <c r="A33" s="77"/>
      <c r="C33" s="77"/>
    </row>
    <row r="34" spans="1:3" s="58" customFormat="1" ht="12.75" customHeight="1">
      <c r="A34" s="77"/>
      <c r="C34" s="77"/>
    </row>
    <row r="35" spans="1:3" s="58" customFormat="1" ht="12.75" customHeight="1">
      <c r="A35" s="77"/>
      <c r="C35" s="77"/>
    </row>
    <row r="36" spans="1:3" s="58" customFormat="1" ht="12.75" customHeight="1">
      <c r="A36" s="77"/>
      <c r="C36" s="77"/>
    </row>
    <row r="37" spans="1:3" s="58" customFormat="1" ht="12.75" customHeight="1">
      <c r="A37" s="77"/>
      <c r="C37" s="77"/>
    </row>
    <row r="38" spans="1:3" ht="12.75" customHeight="1">
      <c r="A38" s="78"/>
      <c r="C38" s="78"/>
    </row>
    <row r="39" spans="1:3" ht="12.75" customHeight="1">
      <c r="A39" s="78"/>
      <c r="C39" s="78"/>
    </row>
    <row r="40" spans="1:3" ht="12.75" customHeight="1">
      <c r="A40" s="78"/>
      <c r="C40" s="78"/>
    </row>
    <row r="41" spans="1:3" ht="12.75" customHeight="1">
      <c r="A41" s="78"/>
      <c r="C41" s="78"/>
    </row>
    <row r="42" spans="1:3" ht="12.75" customHeight="1">
      <c r="A42" s="78"/>
      <c r="C42" s="78"/>
    </row>
    <row r="43" spans="1:3" ht="12.75" customHeight="1">
      <c r="A43" s="78"/>
      <c r="C43" s="78"/>
    </row>
    <row r="44" spans="1:3" ht="12.75" customHeight="1">
      <c r="A44" s="78"/>
      <c r="C44" s="78"/>
    </row>
    <row r="45" spans="1:3" ht="12.75" customHeight="1">
      <c r="A45" s="78"/>
      <c r="C45" s="78"/>
    </row>
    <row r="46" spans="1:3" ht="12.75" customHeight="1">
      <c r="A46" s="78"/>
      <c r="C46" s="78"/>
    </row>
    <row r="47" spans="1:3" ht="12.75" customHeight="1">
      <c r="A47" s="78"/>
      <c r="C47" s="78"/>
    </row>
    <row r="48" spans="1:3" ht="12.75" customHeight="1">
      <c r="A48" s="78"/>
      <c r="C48" s="78"/>
    </row>
    <row r="49" spans="1:3" ht="12.75" customHeight="1">
      <c r="A49" s="78"/>
      <c r="C49" s="78"/>
    </row>
    <row r="50" spans="1:3" ht="12.75" customHeight="1">
      <c r="A50" s="78"/>
      <c r="C50" s="78"/>
    </row>
    <row r="51" spans="1:3" ht="12.75" customHeight="1">
      <c r="A51" s="78"/>
      <c r="C51" s="78"/>
    </row>
    <row r="52" spans="1:3" ht="12.75" customHeight="1">
      <c r="A52" s="78"/>
      <c r="C52" s="78"/>
    </row>
    <row r="53" spans="1:3" ht="12.75" customHeight="1">
      <c r="A53" s="78"/>
      <c r="C53" s="78"/>
    </row>
    <row r="54" spans="1:3" ht="12.75" customHeight="1">
      <c r="A54" s="78"/>
      <c r="C54" s="78"/>
    </row>
    <row r="55" spans="1:3" ht="12.75" customHeight="1">
      <c r="A55" s="78"/>
      <c r="C55" s="78"/>
    </row>
    <row r="56" spans="1:3" ht="12.75" customHeight="1">
      <c r="A56" s="78"/>
      <c r="C56" s="78"/>
    </row>
    <row r="57" spans="1:3" ht="12.75" customHeight="1">
      <c r="A57" s="78"/>
      <c r="C57" s="78"/>
    </row>
    <row r="58" spans="1:3" ht="12.75" customHeight="1">
      <c r="A58" s="78"/>
      <c r="C58" s="78"/>
    </row>
    <row r="59" spans="1:3" ht="12.75" customHeight="1">
      <c r="A59" s="78"/>
      <c r="C59" s="78"/>
    </row>
    <row r="60" spans="1:3" ht="12.75" customHeight="1">
      <c r="A60" s="78"/>
      <c r="C60" s="78"/>
    </row>
    <row r="61" spans="1:3" ht="12.75" customHeight="1">
      <c r="A61" s="78"/>
      <c r="C61" s="78"/>
    </row>
    <row r="62" spans="1:3" ht="12.75" customHeight="1">
      <c r="A62" s="78"/>
      <c r="C62" s="78"/>
    </row>
    <row r="63" spans="1:3" ht="12.75" customHeight="1">
      <c r="A63" s="78"/>
      <c r="C63" s="78"/>
    </row>
    <row r="64" spans="1:3" ht="12.75" customHeight="1">
      <c r="A64" s="78"/>
      <c r="C64" s="78"/>
    </row>
    <row r="65" spans="1:3" ht="12.75" customHeight="1">
      <c r="A65" s="78"/>
      <c r="C65" s="78"/>
    </row>
    <row r="66" spans="1:3" ht="12.75" customHeight="1">
      <c r="A66" s="78"/>
      <c r="C66" s="78"/>
    </row>
    <row r="67" spans="1:3" ht="12.75" customHeight="1">
      <c r="A67" s="78"/>
      <c r="C67" s="78"/>
    </row>
    <row r="68" spans="1:3" ht="12.75" customHeight="1">
      <c r="A68" s="78"/>
      <c r="C68" s="78"/>
    </row>
    <row r="69" spans="1:3" ht="12.75" customHeight="1">
      <c r="A69" s="78"/>
      <c r="C69" s="78"/>
    </row>
    <row r="70" spans="1:3" ht="12.75" customHeight="1">
      <c r="A70" s="78"/>
      <c r="C70" s="78"/>
    </row>
    <row r="71" spans="1:3" ht="12.75" customHeight="1">
      <c r="A71" s="78"/>
      <c r="C71" s="78"/>
    </row>
    <row r="72" spans="1:3" ht="12.75" customHeight="1">
      <c r="A72" s="78"/>
      <c r="C72" s="78"/>
    </row>
    <row r="73" spans="1:3" ht="12.75" customHeight="1">
      <c r="A73" s="78"/>
      <c r="C73" s="78"/>
    </row>
    <row r="74" spans="1:3" ht="12.75" customHeight="1">
      <c r="A74" s="78"/>
      <c r="C74" s="78"/>
    </row>
    <row r="75" spans="1:3" ht="12.75" customHeight="1">
      <c r="A75" s="78"/>
      <c r="C75" s="78"/>
    </row>
    <row r="76" spans="1:3" ht="12.75" customHeight="1">
      <c r="A76" s="78"/>
      <c r="C76" s="78"/>
    </row>
    <row r="77" spans="1:3" ht="12.75" customHeight="1">
      <c r="A77" s="78"/>
      <c r="C77" s="78"/>
    </row>
    <row r="78" spans="1:3" ht="12.75" customHeight="1">
      <c r="A78" s="78"/>
      <c r="C78" s="78"/>
    </row>
    <row r="79" spans="1:3" ht="12.75" customHeight="1">
      <c r="A79" s="78"/>
      <c r="C79" s="78"/>
    </row>
    <row r="80" spans="1:3" ht="12.75" customHeight="1">
      <c r="A80" s="78"/>
      <c r="C80" s="78"/>
    </row>
    <row r="81" spans="1:3" ht="12.75" customHeight="1">
      <c r="A81" s="78"/>
      <c r="C81" s="78"/>
    </row>
    <row r="82" spans="1:3" ht="12.75" customHeight="1">
      <c r="A82" s="78"/>
      <c r="C82" s="78"/>
    </row>
    <row r="83" spans="1:3" ht="12.75" customHeight="1">
      <c r="A83" s="78"/>
      <c r="C83" s="78"/>
    </row>
    <row r="84" spans="1:3" ht="12.75" customHeight="1">
      <c r="A84" s="78"/>
      <c r="C84" s="78"/>
    </row>
    <row r="85" spans="1:3" ht="12.75" customHeight="1">
      <c r="A85" s="78"/>
      <c r="C85" s="78"/>
    </row>
  </sheetData>
  <customSheetViews>
    <customSheetView guid="{D15F3CC7-B001-4F79-9D34-D171A1849FB9}" showGridLines="0" fitToPage="1" showRuler="0">
      <selection activeCell="J28" sqref="J28"/>
      <pageMargins left="0.75" right="0.75" top="1" bottom="1" header="0.5" footer="0.5"/>
      <pageSetup paperSize="9" scale="78" orientation="landscape" r:id="rId1"/>
      <headerFooter alignWithMargins="0"/>
    </customSheetView>
    <customSheetView guid="{98587979-EF82-4667-8669-DB03AA8C1E73}" showGridLines="0" fitToPage="1" showRuler="0">
      <pageMargins left="0.75" right="0.75" top="1" bottom="1" header="0.5" footer="0.5"/>
      <pageSetup paperSize="9" scale="78" orientation="landscape" r:id="rId2"/>
      <headerFooter alignWithMargins="0"/>
    </customSheetView>
    <customSheetView guid="{8599CEE8-7E8B-484C-B2F0-6E8B40CAC0FA}" showPageBreaks="1" showGridLines="0" fitToPage="1" showRuler="0">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selection activeCell="B19" sqref="B19:J19"/>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32.xml><?xml version="1.0" encoding="utf-8"?>
<worksheet xmlns="http://schemas.openxmlformats.org/spreadsheetml/2006/main" xmlns:r="http://schemas.openxmlformats.org/officeDocument/2006/relationships">
  <sheetPr codeName="Sheet21">
    <pageSetUpPr fitToPage="1"/>
  </sheetPr>
  <dimension ref="A1:Y101"/>
  <sheetViews>
    <sheetView showGridLines="0" zoomScaleNormal="100" workbookViewId="0"/>
  </sheetViews>
  <sheetFormatPr defaultRowHeight="12"/>
  <cols>
    <col min="1" max="1" width="2.140625" style="76" customWidth="1"/>
    <col min="2" max="2" width="49.7109375" style="76" customWidth="1"/>
    <col min="3" max="7" width="11.28515625" style="76" customWidth="1"/>
    <col min="8" max="8" width="2.42578125" style="76" customWidth="1"/>
    <col min="9" max="13" width="11.28515625" style="76" customWidth="1"/>
    <col min="14" max="14" width="2.140625" style="76" customWidth="1"/>
    <col min="15" max="15" width="12.7109375" style="76" customWidth="1"/>
    <col min="16" max="24" width="10.28515625" style="76" customWidth="1"/>
    <col min="25" max="25" width="11.5703125" style="76" bestFit="1" customWidth="1"/>
    <col min="26" max="16384" width="9.140625" style="76"/>
  </cols>
  <sheetData>
    <row r="1" spans="1:16" s="5" customFormat="1" ht="9" customHeight="1">
      <c r="M1" s="9"/>
    </row>
    <row r="2" spans="1:16" s="5" customFormat="1" ht="15.75">
      <c r="B2" s="200" t="s">
        <v>119</v>
      </c>
      <c r="C2" s="201"/>
      <c r="D2" s="201"/>
      <c r="E2" s="201"/>
      <c r="F2" s="201"/>
      <c r="G2" s="201"/>
      <c r="H2" s="201"/>
      <c r="I2" s="201"/>
      <c r="J2" s="201"/>
      <c r="K2" s="201"/>
      <c r="L2" s="201"/>
      <c r="M2" s="203" t="s">
        <v>465</v>
      </c>
    </row>
    <row r="3" spans="1:16" s="5" customFormat="1" ht="15.75">
      <c r="B3" s="204" t="s">
        <v>278</v>
      </c>
      <c r="C3" s="205"/>
      <c r="D3" s="205"/>
      <c r="E3" s="205"/>
      <c r="F3" s="205"/>
      <c r="G3" s="205"/>
      <c r="H3" s="205"/>
      <c r="I3" s="205"/>
      <c r="J3" s="205"/>
      <c r="K3" s="205"/>
      <c r="L3" s="205"/>
      <c r="M3" s="222"/>
    </row>
    <row r="4" spans="1:16" s="5" customFormat="1">
      <c r="B4" s="206"/>
      <c r="C4" s="205"/>
      <c r="D4" s="205"/>
      <c r="E4" s="205"/>
      <c r="F4" s="205"/>
      <c r="G4" s="205"/>
      <c r="H4" s="205"/>
      <c r="I4" s="205"/>
      <c r="J4" s="205"/>
      <c r="K4" s="205"/>
      <c r="L4" s="223"/>
      <c r="M4" s="207" t="s">
        <v>5</v>
      </c>
    </row>
    <row r="5" spans="1:16" s="5" customFormat="1">
      <c r="B5" s="208"/>
      <c r="C5" s="209" t="s">
        <v>121</v>
      </c>
      <c r="D5" s="209"/>
      <c r="E5" s="209"/>
      <c r="F5" s="209"/>
      <c r="G5" s="209"/>
      <c r="H5" s="209"/>
      <c r="I5" s="209" t="s">
        <v>121</v>
      </c>
      <c r="J5" s="209"/>
      <c r="K5" s="209"/>
      <c r="L5" s="209"/>
      <c r="M5" s="210"/>
    </row>
    <row r="6" spans="1:16" s="5" customFormat="1">
      <c r="A6" s="9"/>
      <c r="B6" s="185"/>
      <c r="C6" s="1069">
        <v>2008</v>
      </c>
      <c r="D6" s="1070"/>
      <c r="E6" s="1070"/>
      <c r="F6" s="1070"/>
      <c r="G6" s="1071"/>
      <c r="H6" s="9"/>
      <c r="I6" s="1069">
        <v>2009</v>
      </c>
      <c r="J6" s="1070"/>
      <c r="K6" s="1070"/>
      <c r="L6" s="1070"/>
      <c r="M6" s="1071"/>
      <c r="N6" s="9"/>
      <c r="O6" s="9"/>
      <c r="P6" s="9"/>
    </row>
    <row r="7" spans="1:16" s="9" customFormat="1">
      <c r="B7" s="187"/>
      <c r="C7" s="12" t="s">
        <v>8</v>
      </c>
      <c r="D7" s="12" t="s">
        <v>9</v>
      </c>
      <c r="E7" s="12" t="s">
        <v>10</v>
      </c>
      <c r="F7" s="12" t="s">
        <v>11</v>
      </c>
      <c r="G7" s="213" t="s">
        <v>36</v>
      </c>
      <c r="I7" s="12" t="s">
        <v>8</v>
      </c>
      <c r="J7" s="12" t="s">
        <v>9</v>
      </c>
      <c r="K7" s="12" t="s">
        <v>10</v>
      </c>
      <c r="L7" s="12" t="s">
        <v>11</v>
      </c>
      <c r="M7" s="213" t="s">
        <v>36</v>
      </c>
    </row>
    <row r="8" spans="1:16" s="9" customFormat="1">
      <c r="B8" s="185"/>
      <c r="C8" s="13" t="s">
        <v>12</v>
      </c>
      <c r="D8" s="13" t="s">
        <v>12</v>
      </c>
      <c r="E8" s="13" t="s">
        <v>12</v>
      </c>
      <c r="F8" s="13" t="s">
        <v>12</v>
      </c>
      <c r="G8" s="214" t="s">
        <v>37</v>
      </c>
      <c r="I8" s="13" t="s">
        <v>12</v>
      </c>
      <c r="J8" s="13" t="s">
        <v>12</v>
      </c>
      <c r="K8" s="13" t="s">
        <v>12</v>
      </c>
      <c r="L8" s="13" t="s">
        <v>12</v>
      </c>
      <c r="M8" s="214" t="s">
        <v>37</v>
      </c>
    </row>
    <row r="9" spans="1:16" s="58" customFormat="1" ht="12.75" customHeight="1">
      <c r="A9" s="57"/>
      <c r="B9" s="332" t="s">
        <v>164</v>
      </c>
      <c r="C9" s="57"/>
      <c r="D9" s="57"/>
      <c r="E9" s="57"/>
      <c r="F9" s="57"/>
      <c r="G9" s="361"/>
      <c r="H9" s="59"/>
      <c r="I9" s="57"/>
      <c r="J9" s="57"/>
      <c r="K9" s="57"/>
      <c r="L9" s="57"/>
      <c r="M9" s="361"/>
      <c r="N9" s="59"/>
    </row>
    <row r="10" spans="1:16" s="58" customFormat="1" ht="12.75" customHeight="1">
      <c r="A10" s="57"/>
      <c r="B10" s="330" t="s">
        <v>273</v>
      </c>
      <c r="C10" s="64">
        <v>2009</v>
      </c>
      <c r="D10" s="16">
        <v>2072</v>
      </c>
      <c r="E10" s="64">
        <v>3798</v>
      </c>
      <c r="F10" s="171">
        <v>1957</v>
      </c>
      <c r="G10" s="322">
        <v>9836</v>
      </c>
      <c r="H10" s="60"/>
      <c r="I10" s="64">
        <v>877</v>
      </c>
      <c r="J10" s="64">
        <v>302</v>
      </c>
      <c r="K10" s="64">
        <v>103</v>
      </c>
      <c r="L10" s="64">
        <v>27</v>
      </c>
      <c r="M10" s="322">
        <v>1309</v>
      </c>
      <c r="N10" s="59"/>
    </row>
    <row r="11" spans="1:16" s="58" customFormat="1" ht="12.75" customHeight="1">
      <c r="A11" s="57"/>
      <c r="B11" s="360" t="s">
        <v>274</v>
      </c>
      <c r="C11" s="359">
        <v>2861</v>
      </c>
      <c r="D11" s="182">
        <v>3361</v>
      </c>
      <c r="E11" s="359">
        <v>4769</v>
      </c>
      <c r="F11" s="362">
        <v>6118</v>
      </c>
      <c r="G11" s="363">
        <v>17109</v>
      </c>
      <c r="H11" s="365"/>
      <c r="I11" s="359">
        <v>1530</v>
      </c>
      <c r="J11" s="359">
        <v>1247</v>
      </c>
      <c r="K11" s="359">
        <v>1055</v>
      </c>
      <c r="L11" s="359">
        <v>944</v>
      </c>
      <c r="M11" s="363">
        <v>4776</v>
      </c>
      <c r="N11" s="59"/>
    </row>
    <row r="12" spans="1:16" s="55" customFormat="1" ht="12.75" customHeight="1">
      <c r="A12" s="51"/>
      <c r="B12" s="314" t="s">
        <v>456</v>
      </c>
      <c r="C12" s="50">
        <v>4870</v>
      </c>
      <c r="D12" s="50">
        <v>5433</v>
      </c>
      <c r="E12" s="50">
        <v>8567</v>
      </c>
      <c r="F12" s="931">
        <v>8075</v>
      </c>
      <c r="G12" s="354">
        <v>26945</v>
      </c>
      <c r="H12" s="63"/>
      <c r="I12" s="50">
        <v>2407</v>
      </c>
      <c r="J12" s="50">
        <v>1549</v>
      </c>
      <c r="K12" s="50">
        <v>1158</v>
      </c>
      <c r="L12" s="50">
        <v>971</v>
      </c>
      <c r="M12" s="354">
        <v>6085</v>
      </c>
      <c r="N12" s="108"/>
    </row>
    <row r="13" spans="1:16" s="58" customFormat="1" ht="12.75" customHeight="1">
      <c r="B13" s="330"/>
      <c r="C13" s="30"/>
      <c r="D13" s="53"/>
      <c r="E13" s="30"/>
      <c r="F13" s="30"/>
      <c r="G13" s="321"/>
      <c r="H13" s="30"/>
      <c r="I13" s="30"/>
      <c r="J13" s="30"/>
      <c r="K13" s="30"/>
      <c r="L13" s="30"/>
      <c r="M13" s="321"/>
    </row>
    <row r="14" spans="1:16" s="58" customFormat="1" ht="13.5" customHeight="1">
      <c r="A14" s="77"/>
      <c r="B14" s="332" t="s">
        <v>170</v>
      </c>
      <c r="C14" s="70"/>
      <c r="D14" s="93"/>
      <c r="E14" s="70"/>
      <c r="F14" s="70"/>
      <c r="G14" s="324"/>
      <c r="H14" s="70"/>
      <c r="I14" s="70"/>
      <c r="J14" s="70"/>
      <c r="K14" s="70"/>
      <c r="L14" s="70"/>
      <c r="M14" s="324"/>
    </row>
    <row r="15" spans="1:16" s="58" customFormat="1" ht="13.5" customHeight="1">
      <c r="A15" s="77"/>
      <c r="B15" s="315" t="s">
        <v>488</v>
      </c>
      <c r="C15" s="70">
        <v>141</v>
      </c>
      <c r="D15" s="93">
        <v>141</v>
      </c>
      <c r="E15" s="70">
        <v>135</v>
      </c>
      <c r="F15" s="70">
        <v>127</v>
      </c>
      <c r="G15" s="324">
        <v>544</v>
      </c>
      <c r="H15" s="70"/>
      <c r="I15" s="70">
        <v>105</v>
      </c>
      <c r="J15" s="70">
        <v>30</v>
      </c>
      <c r="K15" s="70">
        <v>1</v>
      </c>
      <c r="L15" s="70">
        <v>-17</v>
      </c>
      <c r="M15" s="324">
        <v>119</v>
      </c>
    </row>
    <row r="16" spans="1:16" s="58" customFormat="1" ht="12.75" customHeight="1">
      <c r="B16" s="330" t="s">
        <v>14</v>
      </c>
      <c r="C16" s="30">
        <v>-99</v>
      </c>
      <c r="D16" s="53">
        <v>218</v>
      </c>
      <c r="E16" s="30">
        <v>-58</v>
      </c>
      <c r="F16" s="171">
        <v>-76</v>
      </c>
      <c r="G16" s="321">
        <v>-15</v>
      </c>
      <c r="H16" s="70"/>
      <c r="I16" s="30">
        <v>8</v>
      </c>
      <c r="J16" s="30">
        <v>166</v>
      </c>
      <c r="K16" s="30">
        <v>47</v>
      </c>
      <c r="L16" s="30">
        <v>-36</v>
      </c>
      <c r="M16" s="321">
        <v>185</v>
      </c>
    </row>
    <row r="17" spans="1:25" s="58" customFormat="1" ht="12.75" customHeight="1">
      <c r="B17" s="330"/>
      <c r="C17" s="30"/>
      <c r="D17" s="53"/>
      <c r="E17" s="30"/>
      <c r="F17" s="30"/>
      <c r="G17" s="321"/>
      <c r="H17" s="30"/>
      <c r="I17" s="30"/>
      <c r="J17" s="30"/>
      <c r="K17" s="30"/>
      <c r="L17" s="30"/>
      <c r="M17" s="321"/>
    </row>
    <row r="18" spans="1:25" s="58" customFormat="1" ht="12.75" customHeight="1">
      <c r="A18" s="77"/>
      <c r="B18" s="332" t="s">
        <v>279</v>
      </c>
      <c r="C18" s="70"/>
      <c r="D18" s="93"/>
      <c r="E18" s="70"/>
      <c r="F18" s="70"/>
      <c r="G18" s="324"/>
      <c r="H18" s="30"/>
      <c r="I18" s="70"/>
      <c r="J18" s="70"/>
      <c r="K18" s="70"/>
      <c r="L18" s="70"/>
      <c r="M18" s="324"/>
    </row>
    <row r="19" spans="1:25" s="58" customFormat="1" ht="12.75" customHeight="1">
      <c r="A19" s="57"/>
      <c r="B19" s="330" t="s">
        <v>212</v>
      </c>
      <c r="C19" s="30">
        <v>34482</v>
      </c>
      <c r="D19" s="53">
        <v>33296</v>
      </c>
      <c r="E19" s="30">
        <v>33436</v>
      </c>
      <c r="F19" s="171">
        <v>34345</v>
      </c>
      <c r="G19" s="322">
        <v>34482</v>
      </c>
      <c r="H19" s="60"/>
      <c r="I19" s="30">
        <v>32809</v>
      </c>
      <c r="J19" s="30">
        <v>30270</v>
      </c>
      <c r="K19" s="30">
        <v>28417</v>
      </c>
      <c r="L19" s="30">
        <v>24235</v>
      </c>
      <c r="M19" s="322">
        <v>32809</v>
      </c>
      <c r="N19" s="59"/>
    </row>
    <row r="20" spans="1:25" s="58" customFormat="1" ht="12.75" customHeight="1">
      <c r="A20" s="57"/>
      <c r="B20" s="330" t="s">
        <v>176</v>
      </c>
      <c r="C20" s="30">
        <v>2009</v>
      </c>
      <c r="D20" s="53">
        <v>2072</v>
      </c>
      <c r="E20" s="30">
        <v>3798</v>
      </c>
      <c r="F20" s="171">
        <v>1957</v>
      </c>
      <c r="G20" s="321">
        <v>9836</v>
      </c>
      <c r="H20" s="60"/>
      <c r="I20" s="30">
        <v>877</v>
      </c>
      <c r="J20" s="30">
        <v>302</v>
      </c>
      <c r="K20" s="30">
        <v>103</v>
      </c>
      <c r="L20" s="30">
        <v>27</v>
      </c>
      <c r="M20" s="321">
        <v>1309</v>
      </c>
      <c r="N20" s="59"/>
    </row>
    <row r="21" spans="1:25" s="58" customFormat="1" ht="12.75" customHeight="1">
      <c r="A21" s="57"/>
      <c r="B21" s="330" t="s">
        <v>182</v>
      </c>
      <c r="C21" s="30">
        <v>-3584</v>
      </c>
      <c r="D21" s="53">
        <v>-2234</v>
      </c>
      <c r="E21" s="30">
        <v>-3181</v>
      </c>
      <c r="F21" s="171">
        <v>-3716</v>
      </c>
      <c r="G21" s="321">
        <v>-12715</v>
      </c>
      <c r="H21" s="60"/>
      <c r="I21" s="30">
        <v>-4421</v>
      </c>
      <c r="J21" s="30">
        <v>-2071</v>
      </c>
      <c r="K21" s="30">
        <v>-4446</v>
      </c>
      <c r="L21" s="30">
        <v>-2914</v>
      </c>
      <c r="M21" s="321">
        <v>-13852</v>
      </c>
      <c r="N21" s="59"/>
    </row>
    <row r="22" spans="1:25" s="58" customFormat="1" ht="12.75" customHeight="1">
      <c r="A22" s="57"/>
      <c r="B22" s="330" t="s">
        <v>43</v>
      </c>
      <c r="C22" s="30">
        <v>389</v>
      </c>
      <c r="D22" s="53">
        <v>302</v>
      </c>
      <c r="E22" s="30">
        <v>292</v>
      </c>
      <c r="F22" s="171">
        <v>223</v>
      </c>
      <c r="G22" s="321">
        <v>1206</v>
      </c>
      <c r="H22" s="60"/>
      <c r="I22" s="30">
        <v>1005</v>
      </c>
      <c r="J22" s="30">
        <v>-84</v>
      </c>
      <c r="K22" s="30">
        <v>161</v>
      </c>
      <c r="L22" s="1015" t="s">
        <v>322</v>
      </c>
      <c r="M22" s="321">
        <v>1082</v>
      </c>
      <c r="N22" s="59"/>
    </row>
    <row r="23" spans="1:25" s="56" customFormat="1" ht="12.75" customHeight="1">
      <c r="A23" s="111"/>
      <c r="B23" s="331" t="s">
        <v>280</v>
      </c>
      <c r="C23" s="404">
        <v>33296</v>
      </c>
      <c r="D23" s="558">
        <v>33436</v>
      </c>
      <c r="E23" s="558">
        <v>34345</v>
      </c>
      <c r="F23" s="932">
        <v>32809</v>
      </c>
      <c r="G23" s="419">
        <v>32809</v>
      </c>
      <c r="H23" s="405"/>
      <c r="I23" s="404">
        <v>30270</v>
      </c>
      <c r="J23" s="404">
        <v>28417</v>
      </c>
      <c r="K23" s="404">
        <v>24235</v>
      </c>
      <c r="L23" s="404">
        <v>21348</v>
      </c>
      <c r="M23" s="419">
        <v>21348</v>
      </c>
      <c r="N23" s="69"/>
    </row>
    <row r="24" spans="1:25" s="56" customFormat="1" ht="12.75" customHeight="1">
      <c r="A24" s="111"/>
      <c r="B24" s="332"/>
      <c r="C24" s="68"/>
      <c r="D24" s="551"/>
      <c r="E24" s="68"/>
      <c r="F24" s="68"/>
      <c r="G24" s="393"/>
      <c r="H24" s="71"/>
      <c r="I24" s="68"/>
      <c r="J24" s="68"/>
      <c r="K24" s="68"/>
      <c r="L24" s="68"/>
      <c r="M24" s="393"/>
      <c r="N24" s="69"/>
    </row>
    <row r="25" spans="1:25" s="58" customFormat="1" ht="12.75" customHeight="1">
      <c r="A25" s="77"/>
      <c r="B25" s="332" t="s">
        <v>281</v>
      </c>
      <c r="C25" s="70"/>
      <c r="D25" s="93"/>
      <c r="E25" s="70"/>
      <c r="F25" s="70"/>
      <c r="G25" s="324"/>
      <c r="H25" s="30"/>
      <c r="I25" s="70"/>
      <c r="J25" s="70"/>
      <c r="K25" s="70"/>
      <c r="L25" s="70"/>
      <c r="M25" s="324"/>
    </row>
    <row r="26" spans="1:25" s="58" customFormat="1" ht="12.75" customHeight="1">
      <c r="A26" s="57"/>
      <c r="B26" s="330" t="s">
        <v>212</v>
      </c>
      <c r="C26" s="30">
        <v>60051</v>
      </c>
      <c r="D26" s="53">
        <v>60660</v>
      </c>
      <c r="E26" s="30">
        <v>62006</v>
      </c>
      <c r="F26" s="171">
        <v>63880</v>
      </c>
      <c r="G26" s="322">
        <v>60051</v>
      </c>
      <c r="H26" s="60"/>
      <c r="I26" s="30">
        <v>68214</v>
      </c>
      <c r="J26" s="30">
        <v>68710</v>
      </c>
      <c r="K26" s="30">
        <v>68985</v>
      </c>
      <c r="L26" s="30">
        <v>69132</v>
      </c>
      <c r="M26" s="322">
        <v>68214</v>
      </c>
      <c r="N26" s="59"/>
    </row>
    <row r="27" spans="1:25" s="58" customFormat="1" ht="12.75" customHeight="1">
      <c r="A27" s="57"/>
      <c r="B27" s="330" t="s">
        <v>176</v>
      </c>
      <c r="C27" s="30">
        <v>2861</v>
      </c>
      <c r="D27" s="53">
        <v>3361</v>
      </c>
      <c r="E27" s="30">
        <v>4769</v>
      </c>
      <c r="F27" s="171">
        <v>6118</v>
      </c>
      <c r="G27" s="321">
        <v>17109</v>
      </c>
      <c r="H27" s="60"/>
      <c r="I27" s="30">
        <v>1530</v>
      </c>
      <c r="J27" s="30">
        <v>1247</v>
      </c>
      <c r="K27" s="30">
        <v>1055</v>
      </c>
      <c r="L27" s="30">
        <v>944</v>
      </c>
      <c r="M27" s="321">
        <v>4776</v>
      </c>
      <c r="N27" s="59"/>
    </row>
    <row r="28" spans="1:25" s="58" customFormat="1" ht="12.75" customHeight="1">
      <c r="A28" s="57"/>
      <c r="B28" s="330" t="s">
        <v>182</v>
      </c>
      <c r="C28" s="30">
        <v>-3078</v>
      </c>
      <c r="D28" s="53">
        <v>-2622</v>
      </c>
      <c r="E28" s="30">
        <v>-3401</v>
      </c>
      <c r="F28" s="171">
        <v>-1926</v>
      </c>
      <c r="G28" s="321">
        <v>-11027</v>
      </c>
      <c r="H28" s="60"/>
      <c r="I28" s="30">
        <v>-1051</v>
      </c>
      <c r="J28" s="30">
        <v>-1467</v>
      </c>
      <c r="K28" s="30">
        <v>-1617</v>
      </c>
      <c r="L28" s="30">
        <v>-8377</v>
      </c>
      <c r="M28" s="321">
        <v>-12512</v>
      </c>
      <c r="N28" s="59"/>
    </row>
    <row r="29" spans="1:25" s="58" customFormat="1" ht="12.75" customHeight="1">
      <c r="A29" s="57"/>
      <c r="B29" s="330" t="s">
        <v>43</v>
      </c>
      <c r="C29" s="30">
        <v>826</v>
      </c>
      <c r="D29" s="53">
        <v>607</v>
      </c>
      <c r="E29" s="30">
        <v>506</v>
      </c>
      <c r="F29" s="171">
        <v>142</v>
      </c>
      <c r="G29" s="321">
        <v>2081</v>
      </c>
      <c r="H29" s="60"/>
      <c r="I29" s="30">
        <v>17</v>
      </c>
      <c r="J29" s="30">
        <v>495</v>
      </c>
      <c r="K29" s="30">
        <v>709</v>
      </c>
      <c r="L29" s="30">
        <v>200</v>
      </c>
      <c r="M29" s="321">
        <v>1421</v>
      </c>
      <c r="N29" s="59"/>
    </row>
    <row r="30" spans="1:25" s="56" customFormat="1" ht="12.75" customHeight="1">
      <c r="A30" s="111"/>
      <c r="B30" s="331" t="s">
        <v>280</v>
      </c>
      <c r="C30" s="404">
        <v>60660</v>
      </c>
      <c r="D30" s="558">
        <v>62006</v>
      </c>
      <c r="E30" s="558">
        <v>63880</v>
      </c>
      <c r="F30" s="558">
        <v>68214</v>
      </c>
      <c r="G30" s="419">
        <v>68214</v>
      </c>
      <c r="H30" s="405"/>
      <c r="I30" s="404">
        <v>68710</v>
      </c>
      <c r="J30" s="404">
        <v>68985</v>
      </c>
      <c r="K30" s="404">
        <v>69132</v>
      </c>
      <c r="L30" s="404">
        <v>61899</v>
      </c>
      <c r="M30" s="419">
        <v>61899</v>
      </c>
      <c r="N30" s="69"/>
    </row>
    <row r="31" spans="1:25" s="58" customFormat="1" ht="12.75" customHeight="1">
      <c r="A31" s="77"/>
      <c r="B31" s="332"/>
      <c r="C31" s="77"/>
      <c r="D31" s="554"/>
      <c r="E31" s="77"/>
      <c r="F31" s="77"/>
      <c r="G31" s="396"/>
      <c r="I31" s="77"/>
      <c r="J31" s="77"/>
      <c r="K31" s="77"/>
      <c r="L31" s="77"/>
      <c r="M31" s="396"/>
    </row>
    <row r="32" spans="1:25" s="58" customFormat="1" ht="12.75" customHeight="1">
      <c r="A32" s="77"/>
      <c r="B32" s="332" t="s">
        <v>457</v>
      </c>
      <c r="C32" s="77"/>
      <c r="D32" s="554"/>
      <c r="E32" s="77"/>
      <c r="F32" s="77"/>
      <c r="G32" s="396"/>
      <c r="I32" s="77"/>
      <c r="J32" s="77"/>
      <c r="K32" s="77"/>
      <c r="L32" s="77"/>
      <c r="M32" s="396"/>
      <c r="S32" s="87"/>
      <c r="T32" s="87"/>
      <c r="U32" s="87"/>
      <c r="W32" s="87"/>
      <c r="Y32" s="87"/>
    </row>
    <row r="33" spans="1:25" s="67" customFormat="1" ht="12.75" customHeight="1">
      <c r="A33" s="97"/>
      <c r="B33" s="334" t="s">
        <v>282</v>
      </c>
      <c r="C33" s="67">
        <v>0.04</v>
      </c>
      <c r="D33" s="546">
        <v>4.5499999999999999E-2</v>
      </c>
      <c r="E33" s="67">
        <v>1.7899999999999999E-2</v>
      </c>
      <c r="F33" s="373">
        <v>2.9000000000000001E-2</v>
      </c>
      <c r="G33" s="380">
        <v>3.3099999999999997E-2</v>
      </c>
      <c r="I33" s="67">
        <v>1.34E-2</v>
      </c>
      <c r="J33" s="67">
        <v>1.04E-2</v>
      </c>
      <c r="K33" s="67">
        <v>-6.9999999999999999E-4</v>
      </c>
      <c r="L33" s="67">
        <v>-1.2800000000000001E-2</v>
      </c>
      <c r="M33" s="380">
        <v>3.7000000000000002E-3</v>
      </c>
      <c r="S33" s="58"/>
      <c r="T33" s="58"/>
      <c r="U33" s="58"/>
      <c r="W33" s="58"/>
      <c r="Y33" s="58"/>
    </row>
    <row r="34" spans="1:25" s="67" customFormat="1" ht="12.75" customHeight="1">
      <c r="A34" s="97"/>
      <c r="B34" s="335" t="s">
        <v>283</v>
      </c>
      <c r="C34" s="406">
        <v>3.9100000000000003E-2</v>
      </c>
      <c r="D34" s="933">
        <v>2.86E-2</v>
      </c>
      <c r="E34" s="406">
        <v>2.7199999999999998E-2</v>
      </c>
      <c r="F34" s="934">
        <v>2.8199999999999999E-2</v>
      </c>
      <c r="G34" s="408">
        <v>3.0800000000000001E-2</v>
      </c>
      <c r="H34" s="406"/>
      <c r="I34" s="406">
        <v>1.0800000000000001E-2</v>
      </c>
      <c r="J34" s="406">
        <v>9.5999999999999992E-3</v>
      </c>
      <c r="K34" s="406">
        <v>7.6E-3</v>
      </c>
      <c r="L34" s="406">
        <v>6.1999999999999998E-3</v>
      </c>
      <c r="M34" s="408">
        <v>8.3000000000000001E-3</v>
      </c>
      <c r="S34" s="58"/>
      <c r="T34" s="58"/>
      <c r="U34" s="58"/>
      <c r="W34" s="58"/>
      <c r="Y34" s="58"/>
    </row>
    <row r="35" spans="1:25" s="67" customFormat="1" ht="12.75" customHeight="1">
      <c r="A35" s="97"/>
      <c r="B35" s="334" t="s">
        <v>245</v>
      </c>
      <c r="C35" s="97">
        <v>8.9999999999999998E-4</v>
      </c>
      <c r="D35" s="547">
        <v>1.6899999999999998E-2</v>
      </c>
      <c r="E35" s="97">
        <v>-9.2999999999999992E-3</v>
      </c>
      <c r="F35" s="935">
        <v>8.0000000000000004E-4</v>
      </c>
      <c r="G35" s="407">
        <v>2.3E-3</v>
      </c>
      <c r="I35" s="97">
        <v>2.5999999999999999E-3</v>
      </c>
      <c r="J35" s="97">
        <v>8.0000000000000004E-4</v>
      </c>
      <c r="K35" s="97">
        <v>-8.3000000000000001E-3</v>
      </c>
      <c r="L35" s="97">
        <v>-1.9E-2</v>
      </c>
      <c r="M35" s="407">
        <v>-4.5999999999999999E-3</v>
      </c>
    </row>
    <row r="36" spans="1:25" s="67" customFormat="1" ht="12.75" customHeight="1">
      <c r="A36" s="97"/>
      <c r="B36" s="334" t="s">
        <v>475</v>
      </c>
      <c r="C36" s="67">
        <v>1.09E-2</v>
      </c>
      <c r="D36" s="546">
        <v>1.06E-2</v>
      </c>
      <c r="E36" s="67">
        <v>9.7000000000000003E-3</v>
      </c>
      <c r="F36" s="373">
        <v>1.06E-2</v>
      </c>
      <c r="G36" s="380">
        <v>1.06E-2</v>
      </c>
      <c r="I36" s="67">
        <v>8.8000000000000005E-3</v>
      </c>
      <c r="J36" s="67">
        <v>-4.3E-3</v>
      </c>
      <c r="K36" s="67">
        <v>-9.4999999999999998E-3</v>
      </c>
      <c r="L36" s="67">
        <v>-1.52E-2</v>
      </c>
      <c r="M36" s="380">
        <v>-3.8E-3</v>
      </c>
      <c r="S36" s="58"/>
      <c r="T36" s="58"/>
      <c r="U36" s="58"/>
      <c r="W36" s="58"/>
      <c r="Y36" s="58"/>
    </row>
    <row r="37" spans="1:25" s="67" customFormat="1" ht="12.75" customHeight="1">
      <c r="A37" s="97"/>
      <c r="B37" s="334"/>
      <c r="C37" s="97"/>
      <c r="D37" s="547"/>
      <c r="E37" s="97"/>
      <c r="F37" s="97"/>
      <c r="G37" s="407"/>
      <c r="I37" s="97"/>
      <c r="J37" s="97"/>
      <c r="K37" s="97"/>
      <c r="L37" s="97"/>
      <c r="M37" s="407"/>
    </row>
    <row r="38" spans="1:25" s="58" customFormat="1" ht="12.75" customHeight="1">
      <c r="A38" s="77"/>
      <c r="B38" s="332" t="s">
        <v>183</v>
      </c>
      <c r="C38" s="77"/>
      <c r="D38" s="554"/>
      <c r="E38" s="77"/>
      <c r="F38" s="77"/>
      <c r="G38" s="396"/>
      <c r="I38" s="77"/>
      <c r="J38" s="77"/>
      <c r="K38" s="77"/>
      <c r="L38" s="77"/>
      <c r="M38" s="396"/>
    </row>
    <row r="39" spans="1:25" s="58" customFormat="1" ht="12.75" customHeight="1">
      <c r="A39" s="57"/>
      <c r="B39" s="330" t="s">
        <v>184</v>
      </c>
      <c r="C39" s="64">
        <v>39</v>
      </c>
      <c r="D39" s="16">
        <v>66</v>
      </c>
      <c r="E39" s="64">
        <v>62</v>
      </c>
      <c r="F39" s="171">
        <v>76</v>
      </c>
      <c r="G39" s="322">
        <v>39</v>
      </c>
      <c r="H39" s="60"/>
      <c r="I39" s="64">
        <v>70</v>
      </c>
      <c r="J39" s="64">
        <v>69</v>
      </c>
      <c r="K39" s="64">
        <v>28</v>
      </c>
      <c r="L39" s="64">
        <v>29</v>
      </c>
      <c r="M39" s="322">
        <v>70</v>
      </c>
      <c r="N39" s="59"/>
    </row>
    <row r="40" spans="1:25" s="58" customFormat="1" ht="12.75" customHeight="1">
      <c r="A40" s="57"/>
      <c r="B40" s="330" t="s">
        <v>185</v>
      </c>
      <c r="C40" s="1019" t="s">
        <v>322</v>
      </c>
      <c r="D40" s="1019" t="s">
        <v>322</v>
      </c>
      <c r="E40" s="1019" t="s">
        <v>322</v>
      </c>
      <c r="F40" s="1019" t="s">
        <v>322</v>
      </c>
      <c r="G40" s="1041" t="s">
        <v>322</v>
      </c>
      <c r="H40" s="60"/>
      <c r="I40" s="1019" t="s">
        <v>322</v>
      </c>
      <c r="J40" s="1019" t="s">
        <v>322</v>
      </c>
      <c r="K40" s="1019" t="s">
        <v>322</v>
      </c>
      <c r="L40" s="1019" t="s">
        <v>322</v>
      </c>
      <c r="M40" s="1041" t="s">
        <v>322</v>
      </c>
      <c r="N40" s="59"/>
    </row>
    <row r="41" spans="1:25" s="58" customFormat="1" ht="12.75" customHeight="1">
      <c r="A41" s="57"/>
      <c r="B41" s="330" t="s">
        <v>186</v>
      </c>
      <c r="C41" s="64">
        <v>-1</v>
      </c>
      <c r="D41" s="16">
        <v>-1</v>
      </c>
      <c r="E41" s="1019" t="s">
        <v>322</v>
      </c>
      <c r="F41" s="171">
        <v>-5</v>
      </c>
      <c r="G41" s="322">
        <v>-7</v>
      </c>
      <c r="H41" s="60"/>
      <c r="I41" s="1019" t="s">
        <v>322</v>
      </c>
      <c r="J41" s="64">
        <v>-3</v>
      </c>
      <c r="K41" s="1019" t="s">
        <v>322</v>
      </c>
      <c r="L41" s="1019" t="s">
        <v>322</v>
      </c>
      <c r="M41" s="322">
        <v>-3</v>
      </c>
      <c r="N41" s="59"/>
    </row>
    <row r="42" spans="1:25" s="58" customFormat="1" ht="12.75" customHeight="1">
      <c r="A42" s="57"/>
      <c r="B42" s="330" t="s">
        <v>187</v>
      </c>
      <c r="C42" s="64">
        <v>28</v>
      </c>
      <c r="D42" s="16">
        <v>-3</v>
      </c>
      <c r="E42" s="64">
        <v>14</v>
      </c>
      <c r="F42" s="171">
        <v>-1</v>
      </c>
      <c r="G42" s="322">
        <v>38</v>
      </c>
      <c r="H42" s="60"/>
      <c r="I42" s="64">
        <v>-1</v>
      </c>
      <c r="J42" s="64">
        <v>-38</v>
      </c>
      <c r="K42" s="64">
        <v>1</v>
      </c>
      <c r="L42" s="64">
        <v>-7</v>
      </c>
      <c r="M42" s="322">
        <v>-45</v>
      </c>
      <c r="N42" s="59"/>
    </row>
    <row r="43" spans="1:25" s="56" customFormat="1" ht="12.75" customHeight="1">
      <c r="A43" s="84"/>
      <c r="B43" s="331" t="s">
        <v>189</v>
      </c>
      <c r="C43" s="311">
        <v>66</v>
      </c>
      <c r="D43" s="540">
        <v>62</v>
      </c>
      <c r="E43" s="540">
        <v>76</v>
      </c>
      <c r="F43" s="936">
        <v>70</v>
      </c>
      <c r="G43" s="323">
        <v>70</v>
      </c>
      <c r="H43" s="312"/>
      <c r="I43" s="311">
        <v>69</v>
      </c>
      <c r="J43" s="311">
        <v>28</v>
      </c>
      <c r="K43" s="311">
        <v>29</v>
      </c>
      <c r="L43" s="311">
        <v>22</v>
      </c>
      <c r="M43" s="323">
        <v>22</v>
      </c>
      <c r="N43" s="74"/>
    </row>
    <row r="44" spans="1:25" s="58" customFormat="1" ht="9" customHeight="1">
      <c r="A44" s="77"/>
      <c r="C44" s="77"/>
      <c r="D44" s="77"/>
      <c r="E44" s="77"/>
      <c r="F44" s="77"/>
      <c r="G44" s="77"/>
      <c r="I44" s="77"/>
      <c r="J44" s="77"/>
      <c r="K44" s="77"/>
      <c r="L44" s="77"/>
      <c r="M44" s="77"/>
      <c r="O44" s="77"/>
      <c r="S44" s="75"/>
      <c r="T44" s="75"/>
      <c r="U44" s="75"/>
      <c r="V44" s="75"/>
      <c r="W44" s="75"/>
      <c r="X44" s="75"/>
      <c r="Y44" s="75"/>
    </row>
    <row r="45" spans="1:25" s="58" customFormat="1" ht="12.75" customHeight="1">
      <c r="A45" s="77"/>
      <c r="C45" s="77"/>
    </row>
    <row r="46" spans="1:25" s="58" customFormat="1" ht="12.75" customHeight="1">
      <c r="A46" s="77"/>
      <c r="C46" s="77"/>
    </row>
    <row r="47" spans="1:25" s="58" customFormat="1" ht="12.75" customHeight="1">
      <c r="A47" s="77"/>
      <c r="C47" s="77"/>
    </row>
    <row r="48" spans="1:25" s="58" customFormat="1" ht="12.75" customHeight="1">
      <c r="A48" s="77"/>
      <c r="C48" s="77"/>
    </row>
    <row r="49" spans="1:3" s="58" customFormat="1" ht="12.75" customHeight="1">
      <c r="A49" s="77"/>
      <c r="C49" s="77"/>
    </row>
    <row r="50" spans="1:3" s="58" customFormat="1" ht="12.75" customHeight="1">
      <c r="A50" s="77"/>
      <c r="C50" s="77"/>
    </row>
    <row r="51" spans="1:3" s="58" customFormat="1" ht="12.75" customHeight="1">
      <c r="A51" s="77"/>
      <c r="C51" s="77"/>
    </row>
    <row r="52" spans="1:3" s="58" customFormat="1" ht="12.75" customHeight="1">
      <c r="A52" s="77"/>
      <c r="C52" s="77"/>
    </row>
    <row r="53" spans="1:3" s="58" customFormat="1" ht="12.75" customHeight="1">
      <c r="A53" s="77"/>
      <c r="C53" s="77"/>
    </row>
    <row r="54" spans="1:3" s="58" customFormat="1" ht="12.75" customHeight="1">
      <c r="A54" s="77"/>
      <c r="C54" s="77"/>
    </row>
    <row r="55" spans="1:3" s="58" customFormat="1" ht="12.75" customHeight="1">
      <c r="A55" s="77"/>
      <c r="C55" s="77"/>
    </row>
    <row r="56" spans="1:3" s="58" customFormat="1" ht="12.75" customHeight="1">
      <c r="A56" s="77"/>
      <c r="C56" s="77"/>
    </row>
    <row r="57" spans="1:3" s="58" customFormat="1" ht="12.75" customHeight="1">
      <c r="A57" s="77"/>
      <c r="C57" s="77"/>
    </row>
    <row r="58" spans="1:3" s="58" customFormat="1" ht="12.75" customHeight="1">
      <c r="A58" s="77"/>
      <c r="C58" s="77"/>
    </row>
    <row r="59" spans="1:3" s="58" customFormat="1" ht="12.75" customHeight="1">
      <c r="A59" s="77"/>
      <c r="C59" s="77"/>
    </row>
    <row r="60" spans="1:3" s="58" customFormat="1" ht="12.75" customHeight="1">
      <c r="A60" s="77"/>
      <c r="C60" s="77"/>
    </row>
    <row r="61" spans="1:3" ht="12.75" customHeight="1">
      <c r="A61" s="78"/>
      <c r="C61" s="78"/>
    </row>
    <row r="62" spans="1:3" ht="12.75" customHeight="1">
      <c r="A62" s="78"/>
      <c r="C62" s="78"/>
    </row>
    <row r="63" spans="1:3" ht="12.75" customHeight="1">
      <c r="A63" s="78"/>
      <c r="C63" s="78"/>
    </row>
    <row r="64" spans="1:3" ht="12.75" customHeight="1">
      <c r="A64" s="78"/>
      <c r="C64" s="78"/>
    </row>
    <row r="65" spans="1:3" ht="12.75" customHeight="1">
      <c r="A65" s="78"/>
      <c r="C65" s="78"/>
    </row>
    <row r="66" spans="1:3" ht="12.75" customHeight="1">
      <c r="A66" s="78"/>
      <c r="C66" s="78"/>
    </row>
    <row r="67" spans="1:3" ht="12.75" customHeight="1">
      <c r="A67" s="78"/>
      <c r="C67" s="78"/>
    </row>
    <row r="68" spans="1:3" ht="12.75" customHeight="1">
      <c r="A68" s="78"/>
      <c r="C68" s="78"/>
    </row>
    <row r="69" spans="1:3" ht="12.75" customHeight="1">
      <c r="A69" s="78"/>
      <c r="C69" s="78"/>
    </row>
    <row r="70" spans="1:3" ht="12.75" customHeight="1">
      <c r="A70" s="78"/>
      <c r="C70" s="78"/>
    </row>
    <row r="71" spans="1:3" ht="12.75" customHeight="1">
      <c r="A71" s="78"/>
      <c r="C71" s="78"/>
    </row>
    <row r="72" spans="1:3" ht="12.75" customHeight="1">
      <c r="A72" s="78"/>
      <c r="C72" s="78"/>
    </row>
    <row r="73" spans="1:3" ht="12.75" customHeight="1">
      <c r="A73" s="78"/>
      <c r="C73" s="78"/>
    </row>
    <row r="74" spans="1:3" ht="12.75" customHeight="1">
      <c r="A74" s="78"/>
      <c r="C74" s="78"/>
    </row>
    <row r="75" spans="1:3" ht="12.75" customHeight="1">
      <c r="A75" s="78"/>
      <c r="C75" s="78"/>
    </row>
    <row r="76" spans="1:3" ht="12.75" customHeight="1">
      <c r="A76" s="78"/>
      <c r="C76" s="78"/>
    </row>
    <row r="77" spans="1:3" ht="12.75" customHeight="1">
      <c r="A77" s="78"/>
      <c r="C77" s="78"/>
    </row>
    <row r="78" spans="1:3" ht="12.75" customHeight="1">
      <c r="A78" s="78"/>
      <c r="C78" s="78"/>
    </row>
    <row r="79" spans="1:3" ht="12.75" customHeight="1">
      <c r="A79" s="78"/>
      <c r="C79" s="78"/>
    </row>
    <row r="80" spans="1:3" ht="12.75" customHeight="1">
      <c r="A80" s="78"/>
      <c r="C80" s="78"/>
    </row>
    <row r="81" spans="1:3" ht="12.75" customHeight="1">
      <c r="A81" s="78"/>
      <c r="C81" s="78"/>
    </row>
    <row r="82" spans="1:3" ht="12.75" customHeight="1">
      <c r="A82" s="78"/>
      <c r="C82" s="78"/>
    </row>
    <row r="83" spans="1:3" ht="12.75" customHeight="1">
      <c r="A83" s="78"/>
      <c r="C83" s="78"/>
    </row>
    <row r="84" spans="1:3" ht="12.75" customHeight="1">
      <c r="A84" s="78"/>
      <c r="C84" s="78"/>
    </row>
    <row r="85" spans="1:3" ht="12.75" customHeight="1">
      <c r="A85" s="78"/>
      <c r="C85" s="78"/>
    </row>
    <row r="86" spans="1:3" ht="12.75" customHeight="1">
      <c r="A86" s="78"/>
      <c r="C86" s="78"/>
    </row>
    <row r="87" spans="1:3" ht="12.75" customHeight="1">
      <c r="A87" s="78"/>
      <c r="C87" s="78"/>
    </row>
    <row r="88" spans="1:3" ht="12.75" customHeight="1">
      <c r="A88" s="78"/>
      <c r="C88" s="78"/>
    </row>
    <row r="89" spans="1:3" ht="12.75" customHeight="1">
      <c r="A89" s="78"/>
      <c r="C89" s="78"/>
    </row>
    <row r="90" spans="1:3" ht="12.75" customHeight="1">
      <c r="A90" s="78"/>
      <c r="C90" s="78"/>
    </row>
    <row r="91" spans="1:3" ht="12.75" customHeight="1">
      <c r="A91" s="78"/>
      <c r="C91" s="78"/>
    </row>
    <row r="92" spans="1:3" ht="12.75" customHeight="1">
      <c r="A92" s="78"/>
      <c r="C92" s="78"/>
    </row>
    <row r="93" spans="1:3" ht="12.75" customHeight="1">
      <c r="A93" s="78"/>
      <c r="C93" s="78"/>
    </row>
    <row r="94" spans="1:3" ht="12.75" customHeight="1">
      <c r="A94" s="78"/>
      <c r="C94" s="78"/>
    </row>
    <row r="95" spans="1:3" ht="12.75" customHeight="1">
      <c r="A95" s="78"/>
      <c r="C95" s="78"/>
    </row>
    <row r="96" spans="1:3" ht="12.75" customHeight="1">
      <c r="A96" s="78"/>
      <c r="C96" s="78"/>
    </row>
    <row r="97" spans="1:3" ht="12.75" customHeight="1">
      <c r="A97" s="78"/>
      <c r="C97" s="78"/>
    </row>
    <row r="98" spans="1:3" ht="12.75" customHeight="1">
      <c r="A98" s="78"/>
      <c r="C98" s="78"/>
    </row>
    <row r="99" spans="1:3" ht="12.75" customHeight="1">
      <c r="A99" s="78"/>
      <c r="C99" s="78"/>
    </row>
    <row r="100" spans="1:3" ht="12.75" customHeight="1">
      <c r="A100" s="78"/>
      <c r="C100" s="78"/>
    </row>
    <row r="101" spans="1:3" ht="12.75" customHeight="1">
      <c r="A101" s="78"/>
      <c r="C101" s="78"/>
    </row>
  </sheetData>
  <customSheetViews>
    <customSheetView guid="{D15F3CC7-B001-4F79-9D34-D171A1849FB9}" showGridLines="0" fitToPage="1" showRuler="0">
      <pageMargins left="0.75" right="0.75" top="1" bottom="1" header="0.5" footer="0.5"/>
      <pageSetup paperSize="9" scale="79" orientation="landscape" r:id="rId1"/>
      <headerFooter alignWithMargins="0"/>
    </customSheetView>
    <customSheetView guid="{98587979-EF82-4667-8669-DB03AA8C1E73}" showGridLines="0" fitToPage="1" showRuler="0">
      <pageMargins left="0.75" right="0.75" top="1" bottom="1" header="0.5" footer="0.5"/>
      <pageSetup paperSize="9" scale="79" orientation="landscape" r:id="rId2"/>
      <headerFooter alignWithMargins="0"/>
    </customSheetView>
    <customSheetView guid="{8599CEE8-7E8B-484C-B2F0-6E8B40CAC0FA}" showPageBreaks="1" showGridLines="0" fitToPage="1" showRuler="0" topLeftCell="D1">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topLeftCell="A3">
      <selection activeCell="B15" sqref="B15:J15"/>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ignoredErrors>
    <ignoredError sqref="F47:G81" unlockedFormula="1"/>
  </ignoredErrors>
</worksheet>
</file>

<file path=xl/worksheets/sheet33.xml><?xml version="1.0" encoding="utf-8"?>
<worksheet xmlns="http://schemas.openxmlformats.org/spreadsheetml/2006/main" xmlns:r="http://schemas.openxmlformats.org/officeDocument/2006/relationships">
  <sheetPr codeName="Sheet22">
    <pageSetUpPr fitToPage="1"/>
  </sheetPr>
  <dimension ref="A1:P102"/>
  <sheetViews>
    <sheetView showGridLines="0" zoomScaleNormal="100" workbookViewId="0"/>
  </sheetViews>
  <sheetFormatPr defaultRowHeight="12"/>
  <cols>
    <col min="1" max="1" width="2.140625" style="76" customWidth="1"/>
    <col min="2" max="2" width="49.7109375" style="76" customWidth="1"/>
    <col min="3" max="7" width="11.28515625" style="76" customWidth="1"/>
    <col min="8" max="8" width="2.42578125" style="76" customWidth="1"/>
    <col min="9" max="13" width="11.28515625" style="76" customWidth="1"/>
    <col min="14" max="14" width="2.140625" style="76" customWidth="1"/>
    <col min="15" max="15" width="1.28515625" style="76" customWidth="1"/>
    <col min="16" max="16" width="1.7109375" style="76" customWidth="1"/>
    <col min="17" max="17" width="12.7109375" style="76" customWidth="1"/>
    <col min="18" max="18" width="11.5703125" style="76" bestFit="1" customWidth="1"/>
    <col min="19" max="19" width="1.140625" style="76" customWidth="1"/>
    <col min="20" max="20" width="11.5703125" style="76" bestFit="1" customWidth="1"/>
    <col min="21" max="21" width="2" style="76" customWidth="1"/>
    <col min="22" max="22" width="11.5703125" style="76" bestFit="1" customWidth="1"/>
    <col min="23" max="23" width="1.42578125" style="76" customWidth="1"/>
    <col min="24" max="24" width="11.5703125" style="76" bestFit="1" customWidth="1"/>
    <col min="25" max="16384" width="9.140625" style="76"/>
  </cols>
  <sheetData>
    <row r="1" spans="1:14" s="5" customFormat="1" ht="9" customHeight="1">
      <c r="M1" s="9"/>
    </row>
    <row r="2" spans="1:14" s="5" customFormat="1" ht="15.75">
      <c r="B2" s="200" t="s">
        <v>119</v>
      </c>
      <c r="C2" s="201"/>
      <c r="D2" s="201"/>
      <c r="E2" s="201"/>
      <c r="F2" s="201"/>
      <c r="G2" s="201"/>
      <c r="H2" s="201"/>
      <c r="I2" s="201"/>
      <c r="J2" s="201"/>
      <c r="K2" s="201"/>
      <c r="L2" s="201"/>
      <c r="M2" s="203" t="s">
        <v>465</v>
      </c>
    </row>
    <row r="3" spans="1:14" s="5" customFormat="1" ht="15.75">
      <c r="B3" s="204" t="s">
        <v>132</v>
      </c>
      <c r="C3" s="205"/>
      <c r="D3" s="205"/>
      <c r="E3" s="205"/>
      <c r="F3" s="205"/>
      <c r="G3" s="205"/>
      <c r="H3" s="205"/>
      <c r="I3" s="205"/>
      <c r="J3" s="205"/>
      <c r="K3" s="205"/>
      <c r="L3" s="205"/>
      <c r="M3" s="222"/>
    </row>
    <row r="4" spans="1:14" s="5" customFormat="1">
      <c r="B4" s="206"/>
      <c r="C4" s="205"/>
      <c r="D4" s="205"/>
      <c r="E4" s="205"/>
      <c r="F4" s="205"/>
      <c r="G4" s="205"/>
      <c r="H4" s="205"/>
      <c r="I4" s="205"/>
      <c r="J4" s="205"/>
      <c r="K4" s="205"/>
      <c r="L4" s="223"/>
      <c r="M4" s="207" t="s">
        <v>5</v>
      </c>
    </row>
    <row r="5" spans="1:14" s="5" customFormat="1">
      <c r="B5" s="208"/>
      <c r="C5" s="209" t="s">
        <v>121</v>
      </c>
      <c r="D5" s="209"/>
      <c r="E5" s="209"/>
      <c r="F5" s="209"/>
      <c r="G5" s="209"/>
      <c r="H5" s="209"/>
      <c r="I5" s="209" t="s">
        <v>121</v>
      </c>
      <c r="J5" s="209"/>
      <c r="K5" s="209"/>
      <c r="L5" s="209"/>
      <c r="M5" s="210"/>
    </row>
    <row r="6" spans="1:14" s="5" customFormat="1">
      <c r="A6" s="9"/>
      <c r="B6" s="230"/>
      <c r="C6" s="1069">
        <v>2008</v>
      </c>
      <c r="D6" s="1070"/>
      <c r="E6" s="1070"/>
      <c r="F6" s="1070"/>
      <c r="G6" s="1071"/>
      <c r="H6" s="414"/>
      <c r="I6" s="1069">
        <v>2009</v>
      </c>
      <c r="J6" s="1070"/>
      <c r="K6" s="1070"/>
      <c r="L6" s="1070"/>
      <c r="M6" s="1071"/>
      <c r="N6" s="9"/>
    </row>
    <row r="7" spans="1:14" s="9" customFormat="1">
      <c r="B7" s="187"/>
      <c r="C7" s="12" t="s">
        <v>8</v>
      </c>
      <c r="D7" s="12" t="s">
        <v>9</v>
      </c>
      <c r="E7" s="12" t="s">
        <v>10</v>
      </c>
      <c r="F7" s="12" t="s">
        <v>11</v>
      </c>
      <c r="G7" s="213" t="s">
        <v>36</v>
      </c>
      <c r="I7" s="12" t="s">
        <v>8</v>
      </c>
      <c r="J7" s="12" t="s">
        <v>9</v>
      </c>
      <c r="K7" s="12" t="s">
        <v>10</v>
      </c>
      <c r="L7" s="12" t="s">
        <v>11</v>
      </c>
      <c r="M7" s="213" t="s">
        <v>36</v>
      </c>
    </row>
    <row r="8" spans="1:14" s="9" customFormat="1">
      <c r="B8" s="185"/>
      <c r="C8" s="13" t="s">
        <v>12</v>
      </c>
      <c r="D8" s="13" t="s">
        <v>12</v>
      </c>
      <c r="E8" s="13" t="s">
        <v>12</v>
      </c>
      <c r="F8" s="13" t="s">
        <v>12</v>
      </c>
      <c r="G8" s="214" t="s">
        <v>37</v>
      </c>
      <c r="I8" s="13" t="s">
        <v>12</v>
      </c>
      <c r="J8" s="13" t="s">
        <v>12</v>
      </c>
      <c r="K8" s="13" t="s">
        <v>12</v>
      </c>
      <c r="L8" s="13" t="s">
        <v>12</v>
      </c>
      <c r="M8" s="214" t="s">
        <v>37</v>
      </c>
    </row>
    <row r="9" spans="1:14" s="58" customFormat="1" ht="12.75" customHeight="1">
      <c r="A9" s="57"/>
      <c r="B9" s="332" t="s">
        <v>164</v>
      </c>
      <c r="C9" s="57"/>
      <c r="D9" s="57"/>
      <c r="E9" s="57"/>
      <c r="F9" s="57"/>
      <c r="G9" s="361"/>
      <c r="H9" s="59"/>
      <c r="I9" s="57"/>
      <c r="J9" s="57"/>
      <c r="K9" s="57"/>
      <c r="L9" s="57"/>
      <c r="M9" s="361"/>
      <c r="N9" s="59"/>
    </row>
    <row r="10" spans="1:14" s="58" customFormat="1" ht="12.75" customHeight="1">
      <c r="A10" s="57"/>
      <c r="B10" s="330" t="s">
        <v>275</v>
      </c>
      <c r="C10" s="30">
        <v>5</v>
      </c>
      <c r="D10" s="1015" t="s">
        <v>322</v>
      </c>
      <c r="E10" s="1015" t="s">
        <v>322</v>
      </c>
      <c r="F10" s="1015" t="s">
        <v>322</v>
      </c>
      <c r="G10" s="322">
        <v>5</v>
      </c>
      <c r="H10" s="60"/>
      <c r="I10" s="30">
        <v>2</v>
      </c>
      <c r="J10" s="1015" t="s">
        <v>322</v>
      </c>
      <c r="K10" s="1015" t="s">
        <v>322</v>
      </c>
      <c r="L10" s="1015" t="s">
        <v>322</v>
      </c>
      <c r="M10" s="322">
        <v>2</v>
      </c>
      <c r="N10" s="59"/>
    </row>
    <row r="11" spans="1:14" s="58" customFormat="1" ht="12.75" customHeight="1">
      <c r="A11" s="57"/>
      <c r="B11" s="333" t="s">
        <v>276</v>
      </c>
      <c r="C11" s="327">
        <v>91</v>
      </c>
      <c r="D11" s="541">
        <v>58</v>
      </c>
      <c r="E11" s="327">
        <v>13</v>
      </c>
      <c r="F11" s="328">
        <v>153</v>
      </c>
      <c r="G11" s="417">
        <v>315</v>
      </c>
      <c r="H11" s="409"/>
      <c r="I11" s="327">
        <v>1</v>
      </c>
      <c r="J11" s="327">
        <v>1</v>
      </c>
      <c r="K11" s="327">
        <v>3</v>
      </c>
      <c r="L11" s="327">
        <v>14</v>
      </c>
      <c r="M11" s="417">
        <v>19</v>
      </c>
      <c r="N11" s="59"/>
    </row>
    <row r="12" spans="1:14" s="56" customFormat="1" ht="12.75" customHeight="1">
      <c r="B12" s="332" t="s">
        <v>277</v>
      </c>
      <c r="C12" s="61">
        <v>14</v>
      </c>
      <c r="D12" s="62">
        <v>6</v>
      </c>
      <c r="E12" s="61">
        <v>1.3</v>
      </c>
      <c r="F12" s="61">
        <v>15</v>
      </c>
      <c r="G12" s="320">
        <v>36.299999999999997</v>
      </c>
      <c r="H12" s="61"/>
      <c r="I12" s="61">
        <v>2</v>
      </c>
      <c r="J12" s="1015" t="s">
        <v>322</v>
      </c>
      <c r="K12" s="61">
        <v>1</v>
      </c>
      <c r="L12" s="61">
        <v>1</v>
      </c>
      <c r="M12" s="320">
        <v>4</v>
      </c>
    </row>
    <row r="13" spans="1:14" s="58" customFormat="1" ht="12.75" customHeight="1">
      <c r="A13" s="57"/>
      <c r="B13" s="330"/>
      <c r="C13" s="64"/>
      <c r="D13" s="16"/>
      <c r="E13" s="64"/>
      <c r="F13" s="64"/>
      <c r="G13" s="322"/>
      <c r="H13" s="60"/>
      <c r="I13" s="64"/>
      <c r="J13" s="64"/>
      <c r="K13" s="64"/>
      <c r="L13" s="64"/>
      <c r="M13" s="322"/>
      <c r="N13" s="59"/>
    </row>
    <row r="14" spans="1:14" s="56" customFormat="1" ht="12.75" customHeight="1">
      <c r="B14" s="332" t="s">
        <v>98</v>
      </c>
      <c r="C14" s="30">
        <v>129</v>
      </c>
      <c r="D14" s="53">
        <v>79</v>
      </c>
      <c r="E14" s="30">
        <v>51</v>
      </c>
      <c r="F14" s="30">
        <v>144</v>
      </c>
      <c r="G14" s="321">
        <v>403</v>
      </c>
      <c r="H14" s="61"/>
      <c r="I14" s="30">
        <v>19</v>
      </c>
      <c r="J14" s="30">
        <v>36</v>
      </c>
      <c r="K14" s="30">
        <v>17</v>
      </c>
      <c r="L14" s="30">
        <v>23</v>
      </c>
      <c r="M14" s="321">
        <v>95</v>
      </c>
    </row>
    <row r="15" spans="1:14" s="58" customFormat="1" ht="12.75" customHeight="1">
      <c r="A15" s="57"/>
      <c r="B15" s="330"/>
      <c r="C15" s="64"/>
      <c r="D15" s="16"/>
      <c r="E15" s="64"/>
      <c r="F15" s="64"/>
      <c r="G15" s="322"/>
      <c r="H15" s="60"/>
      <c r="I15" s="64"/>
      <c r="J15" s="64"/>
      <c r="K15" s="64"/>
      <c r="L15" s="64"/>
      <c r="M15" s="322"/>
      <c r="N15" s="59"/>
    </row>
    <row r="16" spans="1:14" s="58" customFormat="1" ht="12.75" customHeight="1">
      <c r="A16" s="77"/>
      <c r="B16" s="332" t="s">
        <v>170</v>
      </c>
      <c r="C16" s="70"/>
      <c r="D16" s="93"/>
      <c r="E16" s="70"/>
      <c r="F16" s="70"/>
      <c r="G16" s="324"/>
      <c r="H16" s="70"/>
      <c r="I16" s="70"/>
      <c r="J16" s="70"/>
      <c r="K16" s="70"/>
      <c r="L16" s="70"/>
      <c r="M16" s="324"/>
    </row>
    <row r="17" spans="1:15" s="58" customFormat="1" ht="12.75" customHeight="1">
      <c r="A17" s="77"/>
      <c r="B17" s="315" t="s">
        <v>488</v>
      </c>
      <c r="C17" s="70">
        <v>21</v>
      </c>
      <c r="D17" s="93">
        <v>14</v>
      </c>
      <c r="E17" s="70">
        <v>11</v>
      </c>
      <c r="F17" s="70">
        <v>4</v>
      </c>
      <c r="G17" s="322">
        <v>50</v>
      </c>
      <c r="H17" s="70"/>
      <c r="I17" s="70">
        <v>12</v>
      </c>
      <c r="J17" s="70">
        <v>11</v>
      </c>
      <c r="K17" s="70">
        <v>9</v>
      </c>
      <c r="L17" s="70">
        <v>15</v>
      </c>
      <c r="M17" s="322">
        <v>47</v>
      </c>
    </row>
    <row r="18" spans="1:15" s="58" customFormat="1" ht="12.75" customHeight="1">
      <c r="B18" s="330" t="s">
        <v>14</v>
      </c>
      <c r="C18" s="30">
        <v>17</v>
      </c>
      <c r="D18" s="53">
        <v>17</v>
      </c>
      <c r="E18" s="1015" t="s">
        <v>322</v>
      </c>
      <c r="F18" s="64">
        <v>-8</v>
      </c>
      <c r="G18" s="322">
        <v>26</v>
      </c>
      <c r="H18" s="70"/>
      <c r="I18" s="30">
        <v>10</v>
      </c>
      <c r="J18" s="30">
        <v>8</v>
      </c>
      <c r="K18" s="30">
        <v>9</v>
      </c>
      <c r="L18" s="30">
        <v>14</v>
      </c>
      <c r="M18" s="322">
        <v>41</v>
      </c>
    </row>
    <row r="19" spans="1:15" s="58" customFormat="1" ht="12.75" customHeight="1">
      <c r="A19" s="57"/>
      <c r="B19" s="330"/>
      <c r="C19" s="64"/>
      <c r="D19" s="16"/>
      <c r="E19" s="64"/>
      <c r="F19" s="64"/>
      <c r="G19" s="322"/>
      <c r="H19" s="60"/>
      <c r="I19" s="64"/>
      <c r="J19" s="64"/>
      <c r="K19" s="64"/>
      <c r="L19" s="64"/>
      <c r="M19" s="322"/>
      <c r="N19" s="59"/>
    </row>
    <row r="20" spans="1:15" s="58" customFormat="1" ht="12.75" customHeight="1">
      <c r="A20" s="77"/>
      <c r="B20" s="332" t="s">
        <v>284</v>
      </c>
      <c r="C20" s="70"/>
      <c r="D20" s="93"/>
      <c r="E20" s="70"/>
      <c r="F20" s="30"/>
      <c r="G20" s="321"/>
      <c r="H20" s="30"/>
      <c r="I20" s="70"/>
      <c r="J20" s="70"/>
      <c r="K20" s="70"/>
      <c r="L20" s="70"/>
      <c r="M20" s="321"/>
    </row>
    <row r="21" spans="1:15" s="58" customFormat="1" ht="12.75" customHeight="1">
      <c r="A21" s="77"/>
      <c r="B21" s="330" t="s">
        <v>212</v>
      </c>
      <c r="C21" s="109">
        <v>4265</v>
      </c>
      <c r="D21" s="559">
        <v>4269</v>
      </c>
      <c r="E21" s="109">
        <v>4253</v>
      </c>
      <c r="F21" s="109">
        <v>4245</v>
      </c>
      <c r="G21" s="322">
        <v>4265</v>
      </c>
      <c r="H21" s="64"/>
      <c r="I21" s="109">
        <v>4297</v>
      </c>
      <c r="J21" s="109">
        <v>4313</v>
      </c>
      <c r="K21" s="109">
        <v>4345</v>
      </c>
      <c r="L21" s="109">
        <v>4315</v>
      </c>
      <c r="M21" s="322">
        <v>4297</v>
      </c>
      <c r="N21" s="57"/>
    </row>
    <row r="22" spans="1:15" s="58" customFormat="1" ht="12.75" customHeight="1">
      <c r="A22" s="77"/>
      <c r="B22" s="330" t="s">
        <v>176</v>
      </c>
      <c r="C22" s="30">
        <v>1</v>
      </c>
      <c r="D22" s="53">
        <v>37</v>
      </c>
      <c r="E22" s="1015" t="s">
        <v>322</v>
      </c>
      <c r="F22" s="1015" t="s">
        <v>322</v>
      </c>
      <c r="G22" s="321">
        <v>38</v>
      </c>
      <c r="H22" s="64"/>
      <c r="I22" s="30">
        <v>1</v>
      </c>
      <c r="J22" s="30">
        <v>1</v>
      </c>
      <c r="K22" s="30">
        <v>2</v>
      </c>
      <c r="L22" s="1015" t="s">
        <v>322</v>
      </c>
      <c r="M22" s="321">
        <v>4</v>
      </c>
      <c r="N22" s="57"/>
    </row>
    <row r="23" spans="1:15" s="58" customFormat="1" ht="12.75" customHeight="1">
      <c r="A23" s="77"/>
      <c r="B23" s="330" t="s">
        <v>203</v>
      </c>
      <c r="C23" s="30">
        <v>-43</v>
      </c>
      <c r="D23" s="53">
        <v>-99</v>
      </c>
      <c r="E23" s="30">
        <v>-60</v>
      </c>
      <c r="F23" s="64">
        <v>-13</v>
      </c>
      <c r="G23" s="321">
        <v>-215</v>
      </c>
      <c r="H23" s="64"/>
      <c r="I23" s="30">
        <v>-37</v>
      </c>
      <c r="J23" s="30">
        <v>-14</v>
      </c>
      <c r="K23" s="30">
        <v>-78</v>
      </c>
      <c r="L23" s="30">
        <v>-20</v>
      </c>
      <c r="M23" s="321">
        <v>-149</v>
      </c>
      <c r="N23" s="57"/>
    </row>
    <row r="24" spans="1:15" s="58" customFormat="1" ht="12.75" customHeight="1">
      <c r="A24" s="77"/>
      <c r="B24" s="330" t="s">
        <v>43</v>
      </c>
      <c r="C24" s="30">
        <v>46</v>
      </c>
      <c r="D24" s="53">
        <v>46</v>
      </c>
      <c r="E24" s="30">
        <v>52</v>
      </c>
      <c r="F24" s="64">
        <v>65</v>
      </c>
      <c r="G24" s="321">
        <v>209</v>
      </c>
      <c r="H24" s="64"/>
      <c r="I24" s="30">
        <v>52</v>
      </c>
      <c r="J24" s="30">
        <v>45</v>
      </c>
      <c r="K24" s="30">
        <v>46</v>
      </c>
      <c r="L24" s="30">
        <v>50</v>
      </c>
      <c r="M24" s="321">
        <v>193</v>
      </c>
      <c r="N24" s="57"/>
    </row>
    <row r="25" spans="1:15" s="58" customFormat="1" ht="12.75" customHeight="1">
      <c r="A25" s="77"/>
      <c r="B25" s="331" t="s">
        <v>213</v>
      </c>
      <c r="C25" s="311">
        <v>4269</v>
      </c>
      <c r="D25" s="540">
        <v>4253</v>
      </c>
      <c r="E25" s="540">
        <v>4245</v>
      </c>
      <c r="F25" s="410">
        <v>4297</v>
      </c>
      <c r="G25" s="323">
        <v>4297</v>
      </c>
      <c r="H25" s="411"/>
      <c r="I25" s="311">
        <v>4313</v>
      </c>
      <c r="J25" s="311">
        <v>4345</v>
      </c>
      <c r="K25" s="311">
        <v>4315</v>
      </c>
      <c r="L25" s="311">
        <v>4345</v>
      </c>
      <c r="M25" s="323">
        <v>4345</v>
      </c>
      <c r="N25" s="84"/>
    </row>
    <row r="26" spans="1:15" s="58" customFormat="1" ht="12.75" customHeight="1">
      <c r="A26" s="77"/>
      <c r="B26" s="330"/>
      <c r="C26" s="70"/>
      <c r="D26" s="93"/>
      <c r="E26" s="70"/>
      <c r="F26" s="30"/>
      <c r="G26" s="321"/>
      <c r="H26" s="30"/>
      <c r="I26" s="70"/>
      <c r="J26" s="70"/>
      <c r="K26" s="70"/>
      <c r="L26" s="70"/>
      <c r="M26" s="321"/>
    </row>
    <row r="27" spans="1:15" s="58" customFormat="1" ht="12.75" customHeight="1">
      <c r="A27" s="77"/>
      <c r="B27" s="332" t="s">
        <v>211</v>
      </c>
      <c r="C27" s="70"/>
      <c r="D27" s="93"/>
      <c r="E27" s="70"/>
      <c r="F27" s="416"/>
      <c r="G27" s="418"/>
      <c r="H27" s="70"/>
      <c r="I27" s="70"/>
      <c r="J27" s="70"/>
      <c r="K27" s="70"/>
      <c r="L27" s="70"/>
      <c r="M27" s="418"/>
      <c r="N27" s="77"/>
    </row>
    <row r="28" spans="1:15" s="58" customFormat="1" ht="12.75" customHeight="1">
      <c r="A28" s="413"/>
      <c r="B28" s="330" t="s">
        <v>212</v>
      </c>
      <c r="C28" s="30">
        <v>7051</v>
      </c>
      <c r="D28" s="53">
        <v>7004</v>
      </c>
      <c r="E28" s="30">
        <v>6860</v>
      </c>
      <c r="F28" s="109">
        <v>6739</v>
      </c>
      <c r="G28" s="322">
        <v>7051</v>
      </c>
      <c r="H28" s="64"/>
      <c r="I28" s="30">
        <v>6528</v>
      </c>
      <c r="J28" s="30">
        <v>6370</v>
      </c>
      <c r="K28" s="30">
        <v>6501</v>
      </c>
      <c r="L28" s="30">
        <v>6633</v>
      </c>
      <c r="M28" s="322">
        <v>6528</v>
      </c>
      <c r="N28" s="57"/>
    </row>
    <row r="29" spans="1:15" s="58" customFormat="1" ht="12.75" customHeight="1">
      <c r="A29" s="57"/>
      <c r="B29" s="330" t="s">
        <v>176</v>
      </c>
      <c r="C29" s="30">
        <v>128</v>
      </c>
      <c r="D29" s="53">
        <v>42</v>
      </c>
      <c r="E29" s="30">
        <v>34</v>
      </c>
      <c r="F29" s="64">
        <v>165</v>
      </c>
      <c r="G29" s="321">
        <v>369</v>
      </c>
      <c r="H29" s="64"/>
      <c r="I29" s="30">
        <v>16</v>
      </c>
      <c r="J29" s="30">
        <v>35</v>
      </c>
      <c r="K29" s="30">
        <v>21</v>
      </c>
      <c r="L29" s="30">
        <v>22</v>
      </c>
      <c r="M29" s="321">
        <v>94</v>
      </c>
      <c r="N29" s="57"/>
    </row>
    <row r="30" spans="1:15" s="58" customFormat="1" ht="12.75" customHeight="1">
      <c r="A30" s="57"/>
      <c r="B30" s="330" t="s">
        <v>203</v>
      </c>
      <c r="C30" s="30">
        <v>-24</v>
      </c>
      <c r="D30" s="53">
        <v>-44</v>
      </c>
      <c r="E30" s="30">
        <v>-1</v>
      </c>
      <c r="F30" s="64">
        <v>-44</v>
      </c>
      <c r="G30" s="321">
        <v>-113</v>
      </c>
      <c r="H30" s="64"/>
      <c r="I30" s="30">
        <v>-8</v>
      </c>
      <c r="J30" s="30">
        <v>-19</v>
      </c>
      <c r="K30" s="30">
        <v>-8</v>
      </c>
      <c r="L30" s="30">
        <v>-214</v>
      </c>
      <c r="M30" s="321">
        <v>-249</v>
      </c>
      <c r="N30" s="57"/>
    </row>
    <row r="31" spans="1:15" s="58" customFormat="1" ht="12.75" customHeight="1">
      <c r="A31" s="57"/>
      <c r="B31" s="330" t="s">
        <v>43</v>
      </c>
      <c r="C31" s="30">
        <v>-151</v>
      </c>
      <c r="D31" s="53">
        <v>-142</v>
      </c>
      <c r="E31" s="30">
        <v>-154</v>
      </c>
      <c r="F31" s="64">
        <v>-332</v>
      </c>
      <c r="G31" s="321">
        <v>-779</v>
      </c>
      <c r="H31" s="64"/>
      <c r="I31" s="30">
        <v>-166</v>
      </c>
      <c r="J31" s="30">
        <v>115</v>
      </c>
      <c r="K31" s="30">
        <v>119</v>
      </c>
      <c r="L31" s="30">
        <v>471</v>
      </c>
      <c r="M31" s="321">
        <v>539</v>
      </c>
      <c r="N31" s="57"/>
    </row>
    <row r="32" spans="1:15" s="58" customFormat="1" ht="12.75" customHeight="1">
      <c r="A32" s="84"/>
      <c r="B32" s="331" t="s">
        <v>213</v>
      </c>
      <c r="C32" s="311">
        <v>7004</v>
      </c>
      <c r="D32" s="540">
        <v>6860</v>
      </c>
      <c r="E32" s="540">
        <v>6739</v>
      </c>
      <c r="F32" s="410">
        <v>6528</v>
      </c>
      <c r="G32" s="323">
        <v>6528</v>
      </c>
      <c r="H32" s="411"/>
      <c r="I32" s="311">
        <v>6370</v>
      </c>
      <c r="J32" s="311">
        <v>6501</v>
      </c>
      <c r="K32" s="311">
        <v>6633</v>
      </c>
      <c r="L32" s="311">
        <v>6912</v>
      </c>
      <c r="M32" s="323">
        <v>6912</v>
      </c>
      <c r="N32" s="84"/>
      <c r="O32" s="110"/>
    </row>
    <row r="33" spans="1:16" s="58" customFormat="1" ht="12.75" customHeight="1">
      <c r="A33" s="77"/>
      <c r="B33" s="330"/>
      <c r="C33" s="30"/>
      <c r="D33" s="53"/>
      <c r="E33" s="30"/>
      <c r="F33" s="30"/>
      <c r="G33" s="321"/>
      <c r="H33" s="30"/>
      <c r="I33" s="30"/>
      <c r="J33" s="30"/>
      <c r="K33" s="30"/>
      <c r="L33" s="30"/>
      <c r="M33" s="321"/>
    </row>
    <row r="34" spans="1:16" s="58" customFormat="1" ht="12.75" customHeight="1">
      <c r="A34" s="77"/>
      <c r="B34" s="332" t="s">
        <v>214</v>
      </c>
      <c r="C34" s="30"/>
      <c r="D34" s="53"/>
      <c r="E34" s="30"/>
      <c r="F34" s="70"/>
      <c r="G34" s="324"/>
      <c r="H34" s="30"/>
      <c r="I34" s="30"/>
      <c r="J34" s="30"/>
      <c r="K34" s="30"/>
      <c r="L34" s="30"/>
      <c r="M34" s="324"/>
    </row>
    <row r="35" spans="1:16" s="58" customFormat="1" ht="12.75" customHeight="1">
      <c r="A35" s="102"/>
      <c r="B35" s="330" t="s">
        <v>215</v>
      </c>
      <c r="C35" s="30">
        <v>5851</v>
      </c>
      <c r="D35" s="53">
        <v>5726</v>
      </c>
      <c r="E35" s="30">
        <v>5712</v>
      </c>
      <c r="F35" s="64">
        <v>5749</v>
      </c>
      <c r="G35" s="321">
        <v>5749</v>
      </c>
      <c r="H35" s="99"/>
      <c r="I35" s="30">
        <v>5673</v>
      </c>
      <c r="J35" s="30">
        <v>5678</v>
      </c>
      <c r="K35" s="30">
        <v>5694</v>
      </c>
      <c r="L35" s="30">
        <v>5971</v>
      </c>
      <c r="M35" s="321">
        <v>5971</v>
      </c>
      <c r="N35" s="100"/>
    </row>
    <row r="36" spans="1:16" s="58" customFormat="1" ht="12.75" customHeight="1">
      <c r="A36" s="102"/>
      <c r="B36" s="330" t="s">
        <v>216</v>
      </c>
      <c r="C36" s="30">
        <v>1153</v>
      </c>
      <c r="D36" s="53">
        <v>1134</v>
      </c>
      <c r="E36" s="30">
        <v>1027</v>
      </c>
      <c r="F36" s="64">
        <v>779</v>
      </c>
      <c r="G36" s="321">
        <v>779</v>
      </c>
      <c r="H36" s="99"/>
      <c r="I36" s="30">
        <v>697</v>
      </c>
      <c r="J36" s="30">
        <v>823</v>
      </c>
      <c r="K36" s="30">
        <v>939</v>
      </c>
      <c r="L36" s="30">
        <v>941</v>
      </c>
      <c r="M36" s="321">
        <v>941</v>
      </c>
      <c r="N36" s="100"/>
    </row>
    <row r="37" spans="1:16" s="56" customFormat="1" ht="12.75" customHeight="1">
      <c r="A37" s="111"/>
      <c r="B37" s="331" t="s">
        <v>253</v>
      </c>
      <c r="C37" s="404">
        <v>7004</v>
      </c>
      <c r="D37" s="558">
        <v>6860</v>
      </c>
      <c r="E37" s="558">
        <v>6739</v>
      </c>
      <c r="F37" s="412">
        <v>6528</v>
      </c>
      <c r="G37" s="419">
        <v>6528</v>
      </c>
      <c r="H37" s="405"/>
      <c r="I37" s="404">
        <v>6370</v>
      </c>
      <c r="J37" s="404">
        <v>6501</v>
      </c>
      <c r="K37" s="404">
        <v>6633</v>
      </c>
      <c r="L37" s="404">
        <v>6912</v>
      </c>
      <c r="M37" s="419">
        <v>6912</v>
      </c>
      <c r="N37" s="69"/>
    </row>
    <row r="38" spans="1:16" s="56" customFormat="1" ht="12.75" customHeight="1">
      <c r="A38" s="111"/>
      <c r="B38" s="332"/>
      <c r="C38" s="111"/>
      <c r="D38" s="560"/>
      <c r="E38" s="111"/>
      <c r="F38" s="111"/>
      <c r="G38" s="420"/>
      <c r="H38" s="69"/>
      <c r="I38" s="111"/>
      <c r="J38" s="111"/>
      <c r="K38" s="111"/>
      <c r="L38" s="111"/>
      <c r="M38" s="420"/>
      <c r="N38" s="69"/>
    </row>
    <row r="39" spans="1:16" s="112" customFormat="1" ht="12.75" customHeight="1">
      <c r="A39" s="88"/>
      <c r="B39" s="415" t="s">
        <v>217</v>
      </c>
      <c r="C39" s="88">
        <v>-1.89E-2</v>
      </c>
      <c r="D39" s="543">
        <v>-1.7399999999999999E-2</v>
      </c>
      <c r="E39" s="88">
        <v>-1.89E-2</v>
      </c>
      <c r="F39" s="88">
        <v>-4.7699999999999999E-2</v>
      </c>
      <c r="G39" s="340">
        <v>-9.9299999999999999E-2</v>
      </c>
      <c r="H39" s="89"/>
      <c r="I39" s="88">
        <v>-1.95E-2</v>
      </c>
      <c r="J39" s="88">
        <v>2.2499999999999999E-2</v>
      </c>
      <c r="K39" s="88">
        <v>2.29E-2</v>
      </c>
      <c r="L39" s="88">
        <v>1.55E-2</v>
      </c>
      <c r="M39" s="340">
        <v>4.0899999999999999E-2</v>
      </c>
      <c r="N39" s="89"/>
      <c r="O39" s="66"/>
      <c r="P39" s="66"/>
    </row>
    <row r="40" spans="1:16" s="56" customFormat="1" ht="12.75" customHeight="1">
      <c r="A40" s="111"/>
      <c r="B40" s="332"/>
      <c r="C40" s="111"/>
      <c r="D40" s="560"/>
      <c r="E40" s="111"/>
      <c r="F40" s="111"/>
      <c r="G40" s="420"/>
      <c r="H40" s="69"/>
      <c r="I40" s="111"/>
      <c r="J40" s="111"/>
      <c r="K40" s="111"/>
      <c r="L40" s="111"/>
      <c r="M40" s="420"/>
      <c r="N40" s="69"/>
    </row>
    <row r="41" spans="1:16" s="58" customFormat="1" ht="12.75" customHeight="1">
      <c r="A41" s="77"/>
      <c r="B41" s="332" t="s">
        <v>183</v>
      </c>
      <c r="C41" s="77"/>
      <c r="D41" s="554"/>
      <c r="E41" s="77"/>
      <c r="F41" s="77"/>
      <c r="G41" s="396"/>
      <c r="I41" s="77"/>
      <c r="J41" s="77"/>
      <c r="K41" s="77"/>
      <c r="L41" s="77"/>
      <c r="M41" s="396"/>
    </row>
    <row r="42" spans="1:16" s="58" customFormat="1" ht="12.75" customHeight="1">
      <c r="A42" s="57"/>
      <c r="B42" s="330" t="s">
        <v>184</v>
      </c>
      <c r="C42" s="30">
        <v>792</v>
      </c>
      <c r="D42" s="53">
        <v>817</v>
      </c>
      <c r="E42" s="30">
        <v>829</v>
      </c>
      <c r="F42" s="64">
        <v>866</v>
      </c>
      <c r="G42" s="322">
        <v>792</v>
      </c>
      <c r="H42" s="60"/>
      <c r="I42" s="30">
        <v>895</v>
      </c>
      <c r="J42" s="30">
        <v>905</v>
      </c>
      <c r="K42" s="30">
        <v>861</v>
      </c>
      <c r="L42" s="30">
        <v>809</v>
      </c>
      <c r="M42" s="322">
        <v>895</v>
      </c>
      <c r="N42" s="59"/>
    </row>
    <row r="43" spans="1:16" s="58" customFormat="1" ht="12.75" customHeight="1">
      <c r="A43" s="57"/>
      <c r="B43" s="330" t="s">
        <v>185</v>
      </c>
      <c r="C43" s="30">
        <v>5</v>
      </c>
      <c r="D43" s="53">
        <v>4</v>
      </c>
      <c r="E43" s="30">
        <v>2</v>
      </c>
      <c r="F43" s="64">
        <v>14</v>
      </c>
      <c r="G43" s="321">
        <v>25</v>
      </c>
      <c r="H43" s="60"/>
      <c r="I43" s="30">
        <v>2</v>
      </c>
      <c r="J43" s="30">
        <v>4</v>
      </c>
      <c r="K43" s="30">
        <v>1</v>
      </c>
      <c r="L43" s="30">
        <v>1</v>
      </c>
      <c r="M43" s="321">
        <v>8</v>
      </c>
      <c r="N43" s="59"/>
    </row>
    <row r="44" spans="1:16" s="58" customFormat="1" ht="12.75" customHeight="1">
      <c r="A44" s="57"/>
      <c r="B44" s="330" t="s">
        <v>186</v>
      </c>
      <c r="C44" s="30">
        <v>5</v>
      </c>
      <c r="D44" s="53">
        <v>-5</v>
      </c>
      <c r="E44" s="30">
        <v>-3</v>
      </c>
      <c r="F44" s="64">
        <v>-10</v>
      </c>
      <c r="G44" s="321">
        <v>-13</v>
      </c>
      <c r="H44" s="60"/>
      <c r="I44" s="30">
        <v>-4</v>
      </c>
      <c r="J44" s="30">
        <v>-4</v>
      </c>
      <c r="K44" s="30">
        <v>2</v>
      </c>
      <c r="L44" s="30">
        <v>-6</v>
      </c>
      <c r="M44" s="321">
        <v>-12</v>
      </c>
      <c r="N44" s="59"/>
    </row>
    <row r="45" spans="1:16" s="58" customFormat="1" ht="12.75" customHeight="1">
      <c r="A45" s="57"/>
      <c r="B45" s="330" t="s">
        <v>187</v>
      </c>
      <c r="C45" s="30">
        <v>15</v>
      </c>
      <c r="D45" s="53">
        <v>13</v>
      </c>
      <c r="E45" s="30">
        <v>38</v>
      </c>
      <c r="F45" s="64">
        <v>25</v>
      </c>
      <c r="G45" s="321">
        <v>91</v>
      </c>
      <c r="H45" s="60"/>
      <c r="I45" s="30">
        <v>12</v>
      </c>
      <c r="J45" s="30">
        <v>-44</v>
      </c>
      <c r="K45" s="30">
        <v>-55</v>
      </c>
      <c r="L45" s="30">
        <v>7</v>
      </c>
      <c r="M45" s="321">
        <v>-80</v>
      </c>
      <c r="N45" s="59"/>
    </row>
    <row r="46" spans="1:16" s="56" customFormat="1" ht="12.75" customHeight="1">
      <c r="A46" s="84"/>
      <c r="B46" s="331" t="s">
        <v>189</v>
      </c>
      <c r="C46" s="311">
        <v>817</v>
      </c>
      <c r="D46" s="540">
        <v>829</v>
      </c>
      <c r="E46" s="540">
        <v>866</v>
      </c>
      <c r="F46" s="410">
        <v>895</v>
      </c>
      <c r="G46" s="323">
        <v>895</v>
      </c>
      <c r="H46" s="312"/>
      <c r="I46" s="311">
        <v>905</v>
      </c>
      <c r="J46" s="311">
        <v>861</v>
      </c>
      <c r="K46" s="311">
        <v>809</v>
      </c>
      <c r="L46" s="311">
        <v>811</v>
      </c>
      <c r="M46" s="323">
        <v>811</v>
      </c>
      <c r="N46" s="74"/>
    </row>
    <row r="47" spans="1:16" s="58" customFormat="1" ht="9" customHeight="1">
      <c r="A47" s="77"/>
    </row>
    <row r="48" spans="1:16" ht="12.75" customHeight="1">
      <c r="A48" s="78"/>
    </row>
    <row r="49" spans="1:1" ht="12.75" customHeight="1">
      <c r="A49" s="78"/>
    </row>
    <row r="50" spans="1:1" ht="12.75" customHeight="1">
      <c r="A50" s="78"/>
    </row>
    <row r="51" spans="1:1" ht="12.75" customHeight="1">
      <c r="A51" s="78"/>
    </row>
    <row r="52" spans="1:1" ht="12.75" customHeight="1">
      <c r="A52" s="78"/>
    </row>
    <row r="53" spans="1:1" ht="12.75" customHeight="1">
      <c r="A53" s="78"/>
    </row>
    <row r="54" spans="1:1" ht="12.75" customHeight="1">
      <c r="A54" s="78"/>
    </row>
    <row r="55" spans="1:1" ht="12.75" customHeight="1">
      <c r="A55" s="78"/>
    </row>
    <row r="56" spans="1:1" ht="12.75" customHeight="1">
      <c r="A56" s="78"/>
    </row>
    <row r="57" spans="1:1" ht="12.75" customHeight="1">
      <c r="A57" s="78"/>
    </row>
    <row r="58" spans="1:1" ht="12.75" customHeight="1">
      <c r="A58" s="78"/>
    </row>
    <row r="59" spans="1:1" ht="12.75" customHeight="1">
      <c r="A59" s="78"/>
    </row>
    <row r="60" spans="1:1" ht="12.75" customHeight="1">
      <c r="A60" s="78"/>
    </row>
    <row r="61" spans="1:1" ht="12.75" customHeight="1">
      <c r="A61" s="78"/>
    </row>
    <row r="62" spans="1:1" ht="12.75" customHeight="1">
      <c r="A62" s="78"/>
    </row>
    <row r="63" spans="1:1" ht="12.75" customHeight="1">
      <c r="A63" s="78"/>
    </row>
    <row r="64" spans="1:1" ht="12.75" customHeight="1">
      <c r="A64" s="78"/>
    </row>
    <row r="65" spans="1:3" ht="12.75" customHeight="1">
      <c r="A65" s="78"/>
      <c r="C65" s="78"/>
    </row>
    <row r="66" spans="1:3" ht="12.75" customHeight="1">
      <c r="A66" s="78"/>
      <c r="C66" s="78"/>
    </row>
    <row r="67" spans="1:3" ht="12.75" customHeight="1">
      <c r="A67" s="78"/>
      <c r="C67" s="78"/>
    </row>
    <row r="68" spans="1:3" ht="12.75" customHeight="1">
      <c r="A68" s="78"/>
      <c r="C68" s="78"/>
    </row>
    <row r="69" spans="1:3" ht="12.75" customHeight="1">
      <c r="A69" s="78"/>
      <c r="C69" s="78"/>
    </row>
    <row r="70" spans="1:3" ht="12.75" customHeight="1">
      <c r="A70" s="78"/>
      <c r="C70" s="78"/>
    </row>
    <row r="71" spans="1:3" ht="12.75" customHeight="1">
      <c r="A71" s="78"/>
      <c r="C71" s="78"/>
    </row>
    <row r="72" spans="1:3" ht="12.75" customHeight="1">
      <c r="A72" s="78"/>
      <c r="C72" s="78"/>
    </row>
    <row r="73" spans="1:3" ht="12.75" customHeight="1">
      <c r="A73" s="78"/>
      <c r="C73" s="78"/>
    </row>
    <row r="74" spans="1:3" ht="12.75" customHeight="1">
      <c r="A74" s="78"/>
      <c r="C74" s="78"/>
    </row>
    <row r="75" spans="1:3" ht="12.75" customHeight="1">
      <c r="A75" s="78"/>
      <c r="C75" s="78"/>
    </row>
    <row r="76" spans="1:3" ht="12.75" customHeight="1">
      <c r="A76" s="78"/>
      <c r="C76" s="78"/>
    </row>
    <row r="77" spans="1:3" ht="12.75" customHeight="1">
      <c r="A77" s="78"/>
      <c r="C77" s="78"/>
    </row>
    <row r="78" spans="1:3" ht="12.75" customHeight="1">
      <c r="A78" s="78"/>
      <c r="C78" s="78"/>
    </row>
    <row r="79" spans="1:3" ht="12.75" customHeight="1">
      <c r="A79" s="78"/>
      <c r="C79" s="78"/>
    </row>
    <row r="80" spans="1:3" ht="12.75" customHeight="1">
      <c r="A80" s="78"/>
      <c r="C80" s="78"/>
    </row>
    <row r="81" spans="1:3" ht="12.75" customHeight="1">
      <c r="A81" s="78"/>
      <c r="C81" s="78"/>
    </row>
    <row r="82" spans="1:3" ht="12.75" customHeight="1">
      <c r="A82" s="78"/>
      <c r="C82" s="78"/>
    </row>
    <row r="83" spans="1:3" ht="12.75" customHeight="1">
      <c r="A83" s="78"/>
      <c r="C83" s="78"/>
    </row>
    <row r="84" spans="1:3" ht="12.75" customHeight="1">
      <c r="A84" s="78"/>
      <c r="C84" s="78"/>
    </row>
    <row r="85" spans="1:3" ht="12.75" customHeight="1">
      <c r="A85" s="78"/>
      <c r="C85" s="78"/>
    </row>
    <row r="86" spans="1:3" ht="12.75" customHeight="1">
      <c r="A86" s="78"/>
      <c r="C86" s="78"/>
    </row>
    <row r="87" spans="1:3" ht="12.75" customHeight="1">
      <c r="A87" s="78"/>
      <c r="C87" s="78"/>
    </row>
    <row r="88" spans="1:3" ht="12.75" customHeight="1">
      <c r="A88" s="78"/>
      <c r="C88" s="78"/>
    </row>
    <row r="89" spans="1:3" ht="12.75" customHeight="1">
      <c r="A89" s="78"/>
      <c r="C89" s="78"/>
    </row>
    <row r="90" spans="1:3" ht="12.75" customHeight="1">
      <c r="A90" s="78"/>
      <c r="C90" s="78"/>
    </row>
    <row r="91" spans="1:3" ht="12.75" customHeight="1">
      <c r="A91" s="78"/>
      <c r="C91" s="78"/>
    </row>
    <row r="92" spans="1:3" ht="12.75" customHeight="1">
      <c r="A92" s="78"/>
      <c r="C92" s="78"/>
    </row>
    <row r="93" spans="1:3" ht="12.75" customHeight="1">
      <c r="A93" s="78"/>
      <c r="C93" s="78"/>
    </row>
    <row r="94" spans="1:3" ht="12.75" customHeight="1">
      <c r="A94" s="78"/>
      <c r="C94" s="78"/>
    </row>
    <row r="95" spans="1:3" ht="12.75" customHeight="1">
      <c r="A95" s="78"/>
      <c r="C95" s="78"/>
    </row>
    <row r="96" spans="1:3" ht="12.75" customHeight="1">
      <c r="A96" s="78"/>
      <c r="C96" s="78"/>
    </row>
    <row r="97" spans="1:3" ht="12.75" customHeight="1">
      <c r="A97" s="78"/>
      <c r="C97" s="78"/>
    </row>
    <row r="98" spans="1:3" ht="12.75" customHeight="1">
      <c r="A98" s="78"/>
      <c r="C98" s="78"/>
    </row>
    <row r="99" spans="1:3" ht="12.75" customHeight="1">
      <c r="A99" s="78"/>
      <c r="C99" s="78"/>
    </row>
    <row r="100" spans="1:3" ht="12.75" customHeight="1">
      <c r="A100" s="78"/>
      <c r="C100" s="78"/>
    </row>
    <row r="101" spans="1:3" ht="12.75" customHeight="1">
      <c r="A101" s="78"/>
      <c r="C101" s="78"/>
    </row>
    <row r="102" spans="1:3" ht="12.75" customHeight="1">
      <c r="A102" s="78"/>
      <c r="C102" s="78"/>
    </row>
  </sheetData>
  <customSheetViews>
    <customSheetView guid="{D15F3CC7-B001-4F79-9D34-D171A1849FB9}" showGridLines="0" fitToPage="1" showRuler="0">
      <pageMargins left="0.75" right="0.75" top="1" bottom="1" header="0.5" footer="0.5"/>
      <pageSetup paperSize="9" scale="79" orientation="landscape" r:id="rId1"/>
      <headerFooter alignWithMargins="0"/>
    </customSheetView>
    <customSheetView guid="{98587979-EF82-4667-8669-DB03AA8C1E73}" showGridLines="0" fitToPage="1" showRuler="0">
      <pageMargins left="0.75" right="0.75" top="1" bottom="1" header="0.5" footer="0.5"/>
      <pageSetup paperSize="9" scale="79" orientation="landscape" r:id="rId2"/>
      <headerFooter alignWithMargins="0"/>
    </customSheetView>
    <customSheetView guid="{8599CEE8-7E8B-484C-B2F0-6E8B40CAC0FA}" showPageBreaks="1" showGridLines="0" fitToPage="1" showRuler="0" topLeftCell="D1">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selection activeCell="B17" sqref="B17:J17"/>
      <pageMargins left="0.75" right="0.75" top="1" bottom="1" header="0.5" footer="0.5"/>
      <pageSetup paperSize="9" scale="77"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ignoredErrors>
    <ignoredError sqref="F55:G65" unlockedFormula="1"/>
  </ignoredErrors>
</worksheet>
</file>

<file path=xl/worksheets/sheet34.xml><?xml version="1.0" encoding="utf-8"?>
<worksheet xmlns="http://schemas.openxmlformats.org/spreadsheetml/2006/main" xmlns:r="http://schemas.openxmlformats.org/officeDocument/2006/relationships">
  <sheetPr codeName="Sheet23">
    <pageSetUpPr fitToPage="1"/>
  </sheetPr>
  <dimension ref="A1:N63791"/>
  <sheetViews>
    <sheetView showGridLines="0" zoomScaleNormal="100" workbookViewId="0"/>
  </sheetViews>
  <sheetFormatPr defaultRowHeight="12"/>
  <cols>
    <col min="1" max="1" width="2.140625" style="76" customWidth="1"/>
    <col min="2" max="2" width="49.7109375" style="76" customWidth="1"/>
    <col min="3" max="7" width="11.28515625" style="76" customWidth="1"/>
    <col min="8" max="8" width="2.42578125" style="76" customWidth="1"/>
    <col min="9" max="13" width="11.28515625" style="76" customWidth="1"/>
    <col min="14" max="14" width="2.140625" style="76" customWidth="1"/>
    <col min="15" max="15" width="23.5703125" style="76" customWidth="1"/>
    <col min="16" max="16384" width="9.140625" style="76"/>
  </cols>
  <sheetData>
    <row r="1" spans="1:14" s="5" customFormat="1" ht="9" customHeight="1">
      <c r="M1" s="9"/>
    </row>
    <row r="2" spans="1:14" s="5" customFormat="1" ht="15.75">
      <c r="B2" s="200" t="s">
        <v>119</v>
      </c>
      <c r="C2" s="201"/>
      <c r="D2" s="201"/>
      <c r="E2" s="201"/>
      <c r="F2" s="201"/>
      <c r="G2" s="201"/>
      <c r="H2" s="201"/>
      <c r="I2" s="201"/>
      <c r="J2" s="201"/>
      <c r="K2" s="201"/>
      <c r="L2" s="201"/>
      <c r="M2" s="203" t="s">
        <v>465</v>
      </c>
    </row>
    <row r="3" spans="1:14" s="5" customFormat="1" ht="15.75">
      <c r="B3" s="204" t="s">
        <v>524</v>
      </c>
      <c r="C3" s="205"/>
      <c r="D3" s="205"/>
      <c r="E3" s="205"/>
      <c r="F3" s="205"/>
      <c r="G3" s="205"/>
      <c r="H3" s="205"/>
      <c r="I3" s="205"/>
      <c r="J3" s="205"/>
      <c r="K3" s="205"/>
      <c r="L3" s="205"/>
      <c r="M3" s="222"/>
    </row>
    <row r="4" spans="1:14" s="5" customFormat="1">
      <c r="B4" s="206"/>
      <c r="C4" s="205"/>
      <c r="D4" s="205"/>
      <c r="E4" s="205"/>
      <c r="F4" s="205"/>
      <c r="G4" s="205"/>
      <c r="H4" s="205"/>
      <c r="I4" s="205"/>
      <c r="J4" s="205"/>
      <c r="K4" s="205"/>
      <c r="L4" s="223"/>
      <c r="M4" s="207" t="s">
        <v>5</v>
      </c>
    </row>
    <row r="5" spans="1:14" s="5" customFormat="1">
      <c r="B5" s="208"/>
      <c r="C5" s="209" t="s">
        <v>121</v>
      </c>
      <c r="D5" s="209"/>
      <c r="E5" s="209"/>
      <c r="F5" s="209"/>
      <c r="G5" s="209"/>
      <c r="H5" s="209"/>
      <c r="I5" s="209" t="s">
        <v>121</v>
      </c>
      <c r="J5" s="209"/>
      <c r="K5" s="209"/>
      <c r="L5" s="209"/>
      <c r="M5" s="210"/>
    </row>
    <row r="6" spans="1:14" s="5" customFormat="1">
      <c r="A6" s="9"/>
      <c r="B6" s="230"/>
      <c r="C6" s="1069">
        <v>2008</v>
      </c>
      <c r="D6" s="1070"/>
      <c r="E6" s="1070"/>
      <c r="F6" s="1070"/>
      <c r="G6" s="1071"/>
      <c r="H6" s="414"/>
      <c r="I6" s="1069">
        <v>2009</v>
      </c>
      <c r="J6" s="1070"/>
      <c r="K6" s="1070"/>
      <c r="L6" s="1070"/>
      <c r="M6" s="1071"/>
      <c r="N6" s="9"/>
    </row>
    <row r="7" spans="1:14" s="5" customFormat="1">
      <c r="A7" s="9"/>
      <c r="B7" s="187"/>
      <c r="C7" s="12" t="s">
        <v>8</v>
      </c>
      <c r="D7" s="12" t="s">
        <v>9</v>
      </c>
      <c r="E7" s="12" t="s">
        <v>10</v>
      </c>
      <c r="F7" s="12" t="s">
        <v>11</v>
      </c>
      <c r="G7" s="213" t="s">
        <v>36</v>
      </c>
      <c r="H7" s="9"/>
      <c r="I7" s="12" t="s">
        <v>8</v>
      </c>
      <c r="J7" s="12" t="s">
        <v>9</v>
      </c>
      <c r="K7" s="12" t="s">
        <v>10</v>
      </c>
      <c r="L7" s="12" t="s">
        <v>11</v>
      </c>
      <c r="M7" s="213" t="s">
        <v>36</v>
      </c>
      <c r="N7" s="9"/>
    </row>
    <row r="8" spans="1:14" s="9" customFormat="1">
      <c r="B8" s="185"/>
      <c r="C8" s="13" t="s">
        <v>12</v>
      </c>
      <c r="D8" s="13" t="s">
        <v>12</v>
      </c>
      <c r="E8" s="13" t="s">
        <v>12</v>
      </c>
      <c r="F8" s="13" t="s">
        <v>12</v>
      </c>
      <c r="G8" s="214" t="s">
        <v>37</v>
      </c>
      <c r="I8" s="13" t="s">
        <v>12</v>
      </c>
      <c r="J8" s="13" t="s">
        <v>12</v>
      </c>
      <c r="K8" s="13" t="s">
        <v>12</v>
      </c>
      <c r="L8" s="13" t="s">
        <v>12</v>
      </c>
      <c r="M8" s="214" t="s">
        <v>37</v>
      </c>
    </row>
    <row r="9" spans="1:14" s="58" customFormat="1" ht="12.75" customHeight="1">
      <c r="A9" s="84"/>
      <c r="B9" s="314" t="s">
        <v>164</v>
      </c>
      <c r="C9" s="30"/>
      <c r="D9" s="30"/>
      <c r="E9" s="30"/>
      <c r="F9" s="64"/>
      <c r="G9" s="423"/>
      <c r="H9" s="60"/>
      <c r="I9" s="30"/>
      <c r="J9" s="30"/>
      <c r="K9" s="30"/>
      <c r="L9" s="64"/>
      <c r="M9" s="423"/>
      <c r="N9" s="59"/>
    </row>
    <row r="10" spans="1:14" s="58" customFormat="1" ht="12.75" customHeight="1">
      <c r="A10" s="84"/>
      <c r="B10" s="330" t="s">
        <v>285</v>
      </c>
      <c r="C10" s="30">
        <v>35</v>
      </c>
      <c r="D10" s="53">
        <v>47</v>
      </c>
      <c r="E10" s="30">
        <v>38</v>
      </c>
      <c r="F10" s="169">
        <v>37</v>
      </c>
      <c r="G10" s="321">
        <v>157</v>
      </c>
      <c r="H10" s="30"/>
      <c r="I10" s="30">
        <v>35</v>
      </c>
      <c r="J10" s="30">
        <v>33</v>
      </c>
      <c r="K10" s="30">
        <v>34</v>
      </c>
      <c r="L10" s="30">
        <v>40</v>
      </c>
      <c r="M10" s="321">
        <v>142</v>
      </c>
      <c r="N10" s="59"/>
    </row>
    <row r="11" spans="1:14" s="58" customFormat="1" ht="12.75" customHeight="1">
      <c r="A11" s="84"/>
      <c r="B11" s="330" t="s">
        <v>483</v>
      </c>
      <c r="C11" s="30">
        <v>1</v>
      </c>
      <c r="D11" s="53">
        <v>4</v>
      </c>
      <c r="E11" s="30">
        <v>2</v>
      </c>
      <c r="F11" s="169">
        <v>7</v>
      </c>
      <c r="G11" s="322">
        <v>14</v>
      </c>
      <c r="H11" s="30"/>
      <c r="I11" s="30">
        <v>4</v>
      </c>
      <c r="J11" s="30">
        <v>3</v>
      </c>
      <c r="K11" s="30">
        <v>4</v>
      </c>
      <c r="L11" s="30">
        <v>6</v>
      </c>
      <c r="M11" s="322">
        <v>17</v>
      </c>
      <c r="N11" s="59"/>
    </row>
    <row r="12" spans="1:14" s="58" customFormat="1" ht="12.75" customHeight="1">
      <c r="A12" s="84"/>
      <c r="B12" s="330" t="s">
        <v>286</v>
      </c>
      <c r="C12" s="30">
        <v>25</v>
      </c>
      <c r="D12" s="53">
        <v>22</v>
      </c>
      <c r="E12" s="30">
        <v>14</v>
      </c>
      <c r="F12" s="169">
        <v>8</v>
      </c>
      <c r="G12" s="321">
        <v>69</v>
      </c>
      <c r="H12" s="30"/>
      <c r="I12" s="30">
        <v>13</v>
      </c>
      <c r="J12" s="30">
        <v>10</v>
      </c>
      <c r="K12" s="30">
        <v>11</v>
      </c>
      <c r="L12" s="30">
        <v>12</v>
      </c>
      <c r="M12" s="321">
        <v>46</v>
      </c>
      <c r="N12" s="59"/>
    </row>
    <row r="13" spans="1:14" s="58" customFormat="1" ht="12.75" customHeight="1">
      <c r="A13" s="84"/>
      <c r="B13" s="331" t="s">
        <v>287</v>
      </c>
      <c r="C13" s="311">
        <v>61</v>
      </c>
      <c r="D13" s="540">
        <v>73</v>
      </c>
      <c r="E13" s="540">
        <v>54</v>
      </c>
      <c r="F13" s="311">
        <v>52</v>
      </c>
      <c r="G13" s="323">
        <v>240</v>
      </c>
      <c r="H13" s="421"/>
      <c r="I13" s="311">
        <v>52</v>
      </c>
      <c r="J13" s="311">
        <v>46</v>
      </c>
      <c r="K13" s="311">
        <v>49</v>
      </c>
      <c r="L13" s="311">
        <v>58</v>
      </c>
      <c r="M13" s="323">
        <v>205</v>
      </c>
      <c r="N13" s="59"/>
    </row>
    <row r="14" spans="1:14" s="58" customFormat="1" ht="19.5" customHeight="1">
      <c r="A14" s="57"/>
      <c r="B14" s="330" t="s">
        <v>127</v>
      </c>
      <c r="C14" s="30">
        <v>1</v>
      </c>
      <c r="D14" s="53">
        <v>1</v>
      </c>
      <c r="E14" s="30">
        <v>1</v>
      </c>
      <c r="F14" s="171">
        <v>1</v>
      </c>
      <c r="G14" s="321">
        <v>4</v>
      </c>
      <c r="H14" s="60"/>
      <c r="I14" s="1015" t="s">
        <v>322</v>
      </c>
      <c r="J14" s="739">
        <v>1</v>
      </c>
      <c r="K14" s="30">
        <v>1</v>
      </c>
      <c r="L14" s="1015" t="s">
        <v>322</v>
      </c>
      <c r="M14" s="321">
        <v>2</v>
      </c>
      <c r="N14" s="59"/>
    </row>
    <row r="15" spans="1:14" s="58" customFormat="1" ht="12.75" customHeight="1">
      <c r="A15" s="57"/>
      <c r="B15" s="333" t="s">
        <v>288</v>
      </c>
      <c r="C15" s="327">
        <v>8</v>
      </c>
      <c r="D15" s="541">
        <v>7</v>
      </c>
      <c r="E15" s="327">
        <v>4</v>
      </c>
      <c r="F15" s="422">
        <v>5</v>
      </c>
      <c r="G15" s="339">
        <v>24</v>
      </c>
      <c r="H15" s="409"/>
      <c r="I15" s="327">
        <v>3</v>
      </c>
      <c r="J15" s="327">
        <v>3</v>
      </c>
      <c r="K15" s="327">
        <v>4</v>
      </c>
      <c r="L15" s="327">
        <v>4</v>
      </c>
      <c r="M15" s="339">
        <v>14</v>
      </c>
      <c r="N15" s="59"/>
    </row>
    <row r="16" spans="1:14" s="58" customFormat="1" ht="12.75" customHeight="1">
      <c r="A16" s="84"/>
      <c r="B16" s="332" t="s">
        <v>289</v>
      </c>
      <c r="C16" s="72">
        <v>9</v>
      </c>
      <c r="D16" s="50">
        <v>8</v>
      </c>
      <c r="E16" s="50">
        <v>5</v>
      </c>
      <c r="F16" s="72">
        <v>6</v>
      </c>
      <c r="G16" s="364">
        <v>28</v>
      </c>
      <c r="H16" s="60"/>
      <c r="I16" s="72">
        <v>3</v>
      </c>
      <c r="J16" s="72">
        <v>4</v>
      </c>
      <c r="K16" s="72">
        <v>5</v>
      </c>
      <c r="L16" s="72">
        <v>4</v>
      </c>
      <c r="M16" s="364">
        <v>16</v>
      </c>
      <c r="N16" s="59"/>
    </row>
    <row r="17" spans="1:14" s="58" customFormat="1" ht="12.75" customHeight="1">
      <c r="A17" s="84"/>
      <c r="B17" s="332"/>
      <c r="C17" s="72"/>
      <c r="D17" s="50"/>
      <c r="E17" s="72"/>
      <c r="F17" s="72"/>
      <c r="G17" s="322"/>
      <c r="H17" s="60"/>
      <c r="I17" s="72"/>
      <c r="J17" s="72"/>
      <c r="K17" s="72"/>
      <c r="L17" s="72"/>
      <c r="M17" s="322"/>
      <c r="N17" s="59"/>
    </row>
    <row r="18" spans="1:14" s="58" customFormat="1" ht="12.75" customHeight="1">
      <c r="A18" s="57"/>
      <c r="B18" s="332" t="s">
        <v>98</v>
      </c>
      <c r="C18" s="64"/>
      <c r="D18" s="16"/>
      <c r="E18" s="64"/>
      <c r="F18" s="64"/>
      <c r="G18" s="322"/>
      <c r="H18" s="60"/>
      <c r="I18" s="64"/>
      <c r="J18" s="64"/>
      <c r="K18" s="64"/>
      <c r="L18" s="64"/>
      <c r="M18" s="322"/>
      <c r="N18" s="59"/>
    </row>
    <row r="19" spans="1:14" s="58" customFormat="1" ht="12.75" customHeight="1">
      <c r="A19" s="57"/>
      <c r="B19" s="330" t="s">
        <v>290</v>
      </c>
      <c r="C19" s="30">
        <v>458</v>
      </c>
      <c r="D19" s="53">
        <v>490</v>
      </c>
      <c r="E19" s="30">
        <v>474</v>
      </c>
      <c r="F19" s="171">
        <v>521</v>
      </c>
      <c r="G19" s="321">
        <v>1943</v>
      </c>
      <c r="H19" s="60"/>
      <c r="I19" s="30">
        <v>470</v>
      </c>
      <c r="J19" s="30">
        <v>500</v>
      </c>
      <c r="K19" s="30">
        <v>495</v>
      </c>
      <c r="L19" s="30">
        <v>606</v>
      </c>
      <c r="M19" s="321">
        <v>2071</v>
      </c>
      <c r="N19" s="59"/>
    </row>
    <row r="20" spans="1:14" s="58" customFormat="1" ht="12.75" customHeight="1">
      <c r="A20" s="57"/>
      <c r="B20" s="330" t="s">
        <v>291</v>
      </c>
      <c r="C20" s="30">
        <v>1</v>
      </c>
      <c r="D20" s="53">
        <v>4</v>
      </c>
      <c r="E20" s="30">
        <v>4</v>
      </c>
      <c r="F20" s="171">
        <v>7</v>
      </c>
      <c r="G20" s="321">
        <v>16</v>
      </c>
      <c r="H20" s="60"/>
      <c r="I20" s="30">
        <v>4</v>
      </c>
      <c r="J20" s="30">
        <v>9</v>
      </c>
      <c r="K20" s="30">
        <v>8</v>
      </c>
      <c r="L20" s="30">
        <v>8</v>
      </c>
      <c r="M20" s="321">
        <v>29</v>
      </c>
      <c r="N20" s="59"/>
    </row>
    <row r="21" spans="1:14" s="58" customFormat="1" ht="12.75" customHeight="1">
      <c r="A21" s="57"/>
      <c r="B21" s="330" t="s">
        <v>292</v>
      </c>
      <c r="C21" s="30">
        <v>66</v>
      </c>
      <c r="D21" s="53">
        <v>82</v>
      </c>
      <c r="E21" s="30">
        <v>69</v>
      </c>
      <c r="F21" s="171">
        <v>47</v>
      </c>
      <c r="G21" s="321">
        <v>264</v>
      </c>
      <c r="H21" s="60"/>
      <c r="I21" s="30">
        <v>59</v>
      </c>
      <c r="J21" s="30">
        <v>56</v>
      </c>
      <c r="K21" s="30">
        <v>59</v>
      </c>
      <c r="L21" s="30">
        <v>60</v>
      </c>
      <c r="M21" s="321">
        <v>234</v>
      </c>
      <c r="N21" s="59"/>
    </row>
    <row r="22" spans="1:14" s="58" customFormat="1" ht="12.75" customHeight="1">
      <c r="A22" s="57"/>
      <c r="B22" s="330"/>
      <c r="C22" s="64"/>
      <c r="D22" s="16"/>
      <c r="E22" s="64"/>
      <c r="F22" s="64"/>
      <c r="G22" s="322"/>
      <c r="H22" s="60"/>
      <c r="I22" s="64"/>
      <c r="J22" s="64"/>
      <c r="K22" s="64"/>
      <c r="L22" s="64"/>
      <c r="M22" s="322"/>
      <c r="N22" s="59"/>
    </row>
    <row r="23" spans="1:14" s="58" customFormat="1" ht="12.75" customHeight="1">
      <c r="A23" s="77"/>
      <c r="B23" s="332" t="s">
        <v>170</v>
      </c>
      <c r="C23" s="70"/>
      <c r="D23" s="93"/>
      <c r="E23" s="70"/>
      <c r="F23" s="70"/>
      <c r="G23" s="324"/>
      <c r="H23" s="70"/>
      <c r="I23" s="70"/>
      <c r="J23" s="70"/>
      <c r="K23" s="70"/>
      <c r="L23" s="70"/>
      <c r="M23" s="324"/>
    </row>
    <row r="24" spans="1:14" s="58" customFormat="1" ht="12.75" customHeight="1">
      <c r="A24" s="77"/>
      <c r="B24" s="315" t="s">
        <v>488</v>
      </c>
      <c r="C24" s="70">
        <v>65</v>
      </c>
      <c r="D24" s="93">
        <v>1</v>
      </c>
      <c r="E24" s="70">
        <v>11</v>
      </c>
      <c r="F24" s="70">
        <v>-170</v>
      </c>
      <c r="G24" s="321">
        <v>-93</v>
      </c>
      <c r="H24" s="70"/>
      <c r="I24" s="70">
        <v>-30</v>
      </c>
      <c r="J24" s="70">
        <v>17</v>
      </c>
      <c r="K24" s="70">
        <v>20</v>
      </c>
      <c r="L24" s="70">
        <v>22</v>
      </c>
      <c r="M24" s="321">
        <v>29</v>
      </c>
    </row>
    <row r="25" spans="1:14" s="58" customFormat="1" ht="12.75" customHeight="1">
      <c r="B25" s="330" t="s">
        <v>14</v>
      </c>
      <c r="C25" s="30">
        <v>46</v>
      </c>
      <c r="D25" s="53">
        <v>7</v>
      </c>
      <c r="E25" s="30">
        <v>-117</v>
      </c>
      <c r="F25" s="171">
        <v>-465</v>
      </c>
      <c r="G25" s="321">
        <v>-529</v>
      </c>
      <c r="H25" s="70"/>
      <c r="I25" s="30">
        <v>76</v>
      </c>
      <c r="J25" s="30">
        <v>84</v>
      </c>
      <c r="K25" s="30">
        <v>63</v>
      </c>
      <c r="L25" s="30">
        <v>62</v>
      </c>
      <c r="M25" s="321">
        <v>285</v>
      </c>
    </row>
    <row r="26" spans="1:14" s="58" customFormat="1" ht="12.75" customHeight="1">
      <c r="A26" s="77"/>
      <c r="B26" s="332"/>
      <c r="C26" s="70"/>
      <c r="D26" s="93"/>
      <c r="E26" s="70"/>
      <c r="F26" s="70"/>
      <c r="G26" s="324"/>
      <c r="H26" s="30"/>
      <c r="I26" s="70"/>
      <c r="J26" s="70"/>
      <c r="K26" s="70"/>
      <c r="L26" s="70"/>
      <c r="M26" s="324"/>
    </row>
    <row r="27" spans="1:14" s="55" customFormat="1" ht="12.75" customHeight="1">
      <c r="A27" s="51"/>
      <c r="B27" s="314" t="s">
        <v>293</v>
      </c>
      <c r="C27" s="62">
        <v>2574</v>
      </c>
      <c r="D27" s="62">
        <v>2611</v>
      </c>
      <c r="E27" s="62">
        <v>2739</v>
      </c>
      <c r="F27" s="173">
        <v>2878</v>
      </c>
      <c r="G27" s="355">
        <v>2878</v>
      </c>
      <c r="H27" s="63"/>
      <c r="I27" s="62">
        <v>2924</v>
      </c>
      <c r="J27" s="62">
        <v>2925</v>
      </c>
      <c r="K27" s="62">
        <v>2924</v>
      </c>
      <c r="L27" s="62">
        <v>3113</v>
      </c>
      <c r="M27" s="355">
        <v>3113</v>
      </c>
      <c r="N27" s="108"/>
    </row>
    <row r="28" spans="1:14" s="58" customFormat="1" ht="12.75" customHeight="1">
      <c r="A28" s="57"/>
      <c r="B28" s="332"/>
      <c r="C28" s="64"/>
      <c r="D28" s="16"/>
      <c r="E28" s="64"/>
      <c r="F28" s="64"/>
      <c r="G28" s="322"/>
      <c r="H28" s="60"/>
      <c r="I28" s="64"/>
      <c r="J28" s="64"/>
      <c r="K28" s="64"/>
      <c r="L28" s="64"/>
      <c r="M28" s="322"/>
      <c r="N28" s="59"/>
    </row>
    <row r="29" spans="1:14" s="58" customFormat="1" ht="12.75" customHeight="1">
      <c r="A29" s="57"/>
      <c r="B29" s="332" t="s">
        <v>171</v>
      </c>
      <c r="C29" s="64"/>
      <c r="D29" s="16"/>
      <c r="E29" s="64"/>
      <c r="F29" s="64"/>
      <c r="G29" s="322"/>
      <c r="H29" s="60"/>
      <c r="I29" s="64"/>
      <c r="J29" s="64"/>
      <c r="K29" s="64"/>
      <c r="L29" s="64"/>
      <c r="M29" s="322"/>
      <c r="N29" s="59"/>
    </row>
    <row r="30" spans="1:14" s="58" customFormat="1" ht="12.75" customHeight="1">
      <c r="A30" s="57"/>
      <c r="B30" s="330" t="s">
        <v>294</v>
      </c>
      <c r="C30" s="30">
        <v>520</v>
      </c>
      <c r="D30" s="53">
        <v>507</v>
      </c>
      <c r="E30" s="30">
        <v>488</v>
      </c>
      <c r="F30" s="171">
        <v>438</v>
      </c>
      <c r="G30" s="321">
        <v>438</v>
      </c>
      <c r="H30" s="60"/>
      <c r="I30" s="30">
        <v>436</v>
      </c>
      <c r="J30" s="30">
        <v>440</v>
      </c>
      <c r="K30" s="30">
        <v>441</v>
      </c>
      <c r="L30" s="30">
        <v>437</v>
      </c>
      <c r="M30" s="321">
        <v>437</v>
      </c>
      <c r="N30" s="59"/>
    </row>
    <row r="31" spans="1:14" s="58" customFormat="1" ht="12.75" customHeight="1">
      <c r="A31" s="77"/>
      <c r="B31" s="332"/>
      <c r="C31" s="70"/>
      <c r="D31" s="93"/>
      <c r="E31" s="70"/>
      <c r="F31" s="70"/>
      <c r="G31" s="324"/>
      <c r="H31" s="30"/>
      <c r="I31" s="70"/>
      <c r="J31" s="70"/>
      <c r="K31" s="70"/>
      <c r="L31" s="70"/>
      <c r="M31" s="324"/>
    </row>
    <row r="32" spans="1:14" s="58" customFormat="1" ht="12.75" customHeight="1">
      <c r="A32" s="77"/>
      <c r="B32" s="332" t="s">
        <v>183</v>
      </c>
      <c r="C32" s="70"/>
      <c r="D32" s="93"/>
      <c r="E32" s="70"/>
      <c r="F32" s="70"/>
      <c r="G32" s="324"/>
      <c r="H32" s="30"/>
      <c r="I32" s="70"/>
      <c r="J32" s="70"/>
      <c r="K32" s="70"/>
      <c r="L32" s="70"/>
      <c r="M32" s="324"/>
    </row>
    <row r="33" spans="1:14" s="58" customFormat="1" ht="12.75" customHeight="1">
      <c r="A33" s="57"/>
      <c r="B33" s="330" t="s">
        <v>184</v>
      </c>
      <c r="C33" s="30">
        <v>2049</v>
      </c>
      <c r="D33" s="53">
        <v>2058</v>
      </c>
      <c r="E33" s="30">
        <v>2087</v>
      </c>
      <c r="F33" s="171">
        <v>2102</v>
      </c>
      <c r="G33" s="322">
        <v>2049</v>
      </c>
      <c r="H33" s="60"/>
      <c r="I33" s="30">
        <v>2087</v>
      </c>
      <c r="J33" s="30">
        <v>2052</v>
      </c>
      <c r="K33" s="30">
        <v>2061</v>
      </c>
      <c r="L33" s="30">
        <v>2059</v>
      </c>
      <c r="M33" s="322">
        <v>2087</v>
      </c>
      <c r="N33" s="59"/>
    </row>
    <row r="34" spans="1:14" s="58" customFormat="1" ht="12.75" customHeight="1">
      <c r="A34" s="57"/>
      <c r="B34" s="330" t="s">
        <v>185</v>
      </c>
      <c r="C34" s="30">
        <v>50</v>
      </c>
      <c r="D34" s="53">
        <v>62</v>
      </c>
      <c r="E34" s="30">
        <v>52</v>
      </c>
      <c r="F34" s="171">
        <v>53</v>
      </c>
      <c r="G34" s="321">
        <v>217</v>
      </c>
      <c r="H34" s="60"/>
      <c r="I34" s="30">
        <v>50</v>
      </c>
      <c r="J34" s="30">
        <v>43</v>
      </c>
      <c r="K34" s="30">
        <v>43</v>
      </c>
      <c r="L34" s="30">
        <v>79</v>
      </c>
      <c r="M34" s="321">
        <v>215</v>
      </c>
      <c r="N34" s="59"/>
    </row>
    <row r="35" spans="1:14" s="58" customFormat="1" ht="12.75" customHeight="1">
      <c r="A35" s="57"/>
      <c r="B35" s="330" t="s">
        <v>186</v>
      </c>
      <c r="C35" s="30">
        <v>-45</v>
      </c>
      <c r="D35" s="53">
        <v>-40</v>
      </c>
      <c r="E35" s="30">
        <v>-41</v>
      </c>
      <c r="F35" s="171">
        <v>-74</v>
      </c>
      <c r="G35" s="321">
        <v>-200</v>
      </c>
      <c r="H35" s="60"/>
      <c r="I35" s="30">
        <v>-55</v>
      </c>
      <c r="J35" s="30">
        <v>-39</v>
      </c>
      <c r="K35" s="30">
        <v>-47</v>
      </c>
      <c r="L35" s="30">
        <v>-35</v>
      </c>
      <c r="M35" s="321">
        <v>-176</v>
      </c>
      <c r="N35" s="59"/>
    </row>
    <row r="36" spans="1:14" s="58" customFormat="1" ht="12.75" customHeight="1">
      <c r="A36" s="57"/>
      <c r="B36" s="330" t="s">
        <v>187</v>
      </c>
      <c r="C36" s="30">
        <v>3</v>
      </c>
      <c r="D36" s="53">
        <v>12</v>
      </c>
      <c r="E36" s="30">
        <v>15</v>
      </c>
      <c r="F36" s="171">
        <v>10</v>
      </c>
      <c r="G36" s="321">
        <v>40</v>
      </c>
      <c r="H36" s="60"/>
      <c r="I36" s="30">
        <v>-22</v>
      </c>
      <c r="J36" s="30">
        <v>-3</v>
      </c>
      <c r="K36" s="30">
        <v>-7</v>
      </c>
      <c r="L36" s="30">
        <v>2</v>
      </c>
      <c r="M36" s="321">
        <v>-30</v>
      </c>
      <c r="N36" s="59"/>
    </row>
    <row r="37" spans="1:14" s="58" customFormat="1" ht="12.75" customHeight="1">
      <c r="A37" s="57"/>
      <c r="B37" s="330" t="s">
        <v>188</v>
      </c>
      <c r="C37" s="30">
        <v>1</v>
      </c>
      <c r="D37" s="53">
        <v>-5</v>
      </c>
      <c r="E37" s="30">
        <v>-11</v>
      </c>
      <c r="F37" s="171">
        <v>-4</v>
      </c>
      <c r="G37" s="321">
        <v>-19</v>
      </c>
      <c r="H37" s="60"/>
      <c r="I37" s="30">
        <v>-8</v>
      </c>
      <c r="J37" s="30">
        <v>8</v>
      </c>
      <c r="K37" s="30">
        <v>9</v>
      </c>
      <c r="L37" s="30">
        <v>-2</v>
      </c>
      <c r="M37" s="321">
        <v>7</v>
      </c>
      <c r="N37" s="59"/>
    </row>
    <row r="38" spans="1:14" s="56" customFormat="1" ht="12.75" customHeight="1">
      <c r="A38" s="84"/>
      <c r="B38" s="331" t="s">
        <v>189</v>
      </c>
      <c r="C38" s="311">
        <v>2058</v>
      </c>
      <c r="D38" s="540">
        <v>2087</v>
      </c>
      <c r="E38" s="540">
        <v>2102</v>
      </c>
      <c r="F38" s="311">
        <v>2087</v>
      </c>
      <c r="G38" s="323">
        <v>2087</v>
      </c>
      <c r="H38" s="312"/>
      <c r="I38" s="311">
        <v>2052</v>
      </c>
      <c r="J38" s="311">
        <v>2061</v>
      </c>
      <c r="K38" s="311">
        <v>2059</v>
      </c>
      <c r="L38" s="311">
        <v>2103</v>
      </c>
      <c r="M38" s="323">
        <v>2103</v>
      </c>
      <c r="N38" s="74"/>
    </row>
    <row r="39" spans="1:14" s="58" customFormat="1" ht="9" customHeight="1">
      <c r="A39" s="102"/>
      <c r="C39" s="102"/>
      <c r="D39" s="102"/>
      <c r="E39" s="102"/>
      <c r="F39" s="102"/>
      <c r="G39" s="102"/>
      <c r="H39" s="100"/>
      <c r="I39" s="102"/>
      <c r="J39" s="102"/>
      <c r="K39" s="102"/>
      <c r="L39" s="102"/>
      <c r="M39" s="102"/>
      <c r="N39" s="100"/>
    </row>
    <row r="40" spans="1:14" s="58" customFormat="1" ht="12.75" customHeight="1">
      <c r="A40" s="102"/>
      <c r="C40" s="102"/>
      <c r="D40" s="102"/>
      <c r="E40" s="102"/>
      <c r="F40" s="102"/>
      <c r="G40" s="102"/>
      <c r="H40" s="100"/>
      <c r="I40" s="102"/>
      <c r="J40" s="102"/>
      <c r="K40" s="102"/>
      <c r="L40" s="102"/>
      <c r="M40" s="102"/>
      <c r="N40" s="100"/>
    </row>
    <row r="41" spans="1:14" s="58" customFormat="1" ht="12.75" customHeight="1">
      <c r="A41" s="102"/>
      <c r="C41" s="102"/>
      <c r="D41" s="102"/>
      <c r="E41" s="102"/>
      <c r="F41" s="102"/>
      <c r="G41" s="102"/>
      <c r="H41" s="100"/>
      <c r="I41" s="102"/>
      <c r="J41" s="102"/>
      <c r="K41" s="102"/>
      <c r="L41" s="102"/>
      <c r="M41" s="102"/>
      <c r="N41" s="100"/>
    </row>
    <row r="42" spans="1:14" s="58" customFormat="1" ht="12.75" customHeight="1">
      <c r="A42" s="102"/>
      <c r="C42" s="102"/>
      <c r="D42" s="102"/>
      <c r="E42" s="102"/>
      <c r="F42" s="102"/>
      <c r="G42" s="102"/>
      <c r="H42" s="100"/>
      <c r="I42" s="102"/>
      <c r="J42" s="102"/>
      <c r="K42" s="102"/>
      <c r="L42" s="102"/>
      <c r="M42" s="102"/>
      <c r="N42" s="100"/>
    </row>
    <row r="43" spans="1:14" s="58" customFormat="1" ht="12.75" customHeight="1"/>
    <row r="44" spans="1:14" s="58" customFormat="1" ht="12.75" customHeight="1"/>
    <row r="45" spans="1:14" s="58" customFormat="1" ht="12.75" customHeight="1"/>
    <row r="46" spans="1:14" s="58" customFormat="1" ht="12.75" customHeight="1"/>
    <row r="47" spans="1:14" s="58" customFormat="1" ht="12.75" customHeight="1"/>
    <row r="48" spans="1:14" s="58" customFormat="1" ht="12.75" customHeight="1"/>
    <row r="49" s="58" customFormat="1" ht="12.75" customHeight="1"/>
    <row r="50" s="58" customFormat="1" ht="12.75" customHeight="1"/>
    <row r="51" s="58" customFormat="1" ht="12.75" customHeight="1"/>
    <row r="52" s="58" customFormat="1" ht="12.75" customHeight="1"/>
    <row r="53" s="58" customFormat="1" ht="12.75" customHeight="1"/>
    <row r="54" s="58" customFormat="1" ht="12.75" customHeight="1"/>
    <row r="55" s="58" customFormat="1" ht="12.75" customHeight="1"/>
    <row r="56" s="58" customFormat="1" ht="12.75" customHeight="1"/>
    <row r="57" s="58" customFormat="1" ht="12.75" customHeight="1"/>
    <row r="58" s="58" customFormat="1" ht="12.75" customHeight="1"/>
    <row r="59" s="58" customFormat="1" ht="12.75" customHeight="1"/>
    <row r="60" s="58" customFormat="1" ht="12.75" customHeight="1"/>
    <row r="61" s="58" customFormat="1" ht="12.75" customHeight="1"/>
    <row r="62" s="58" customFormat="1" ht="12.75" customHeight="1"/>
    <row r="63" s="58" customFormat="1" ht="12.75" customHeight="1"/>
    <row r="64" s="58" customFormat="1" ht="12.75" customHeight="1"/>
    <row r="65" s="58" customFormat="1" ht="12.75" customHeight="1"/>
    <row r="66" s="58" customFormat="1" ht="12.75" customHeight="1"/>
    <row r="67" s="58" customFormat="1" ht="12.75" customHeight="1"/>
    <row r="68" s="58" customFormat="1" ht="12.75" customHeight="1"/>
    <row r="69" s="58" customFormat="1" ht="12.75" customHeight="1"/>
    <row r="70" s="58" customFormat="1" ht="12.75" customHeight="1"/>
    <row r="71" s="58" customFormat="1" ht="12.75" customHeight="1"/>
    <row r="72" s="58" customFormat="1" ht="12.75" customHeight="1"/>
    <row r="73" s="58" customFormat="1" ht="12.75" customHeight="1"/>
    <row r="74" s="58" customFormat="1" ht="12.75" customHeight="1"/>
    <row r="75" s="58" customFormat="1" ht="12.75" customHeight="1"/>
    <row r="76" s="58" customFormat="1" ht="12.75" customHeight="1"/>
    <row r="77" s="58" customFormat="1" ht="12.75" customHeight="1"/>
    <row r="78" s="58" customFormat="1" ht="12.75" customHeight="1"/>
    <row r="79" s="58" customFormat="1" ht="12.75" customHeight="1"/>
    <row r="80" s="58" customFormat="1" ht="12.75" customHeight="1"/>
    <row r="81" s="58" customFormat="1" ht="12.75" customHeight="1"/>
    <row r="82" s="58" customFormat="1" ht="12.75" customHeight="1"/>
    <row r="83" s="58" customFormat="1" ht="12.75" customHeight="1"/>
    <row r="84" s="58" customFormat="1" ht="12.75" customHeight="1"/>
    <row r="85" s="58" customFormat="1" ht="12.75" customHeight="1"/>
    <row r="86" s="58" customFormat="1" ht="12.75" customHeight="1"/>
    <row r="87" s="58" customFormat="1" ht="12.75" customHeight="1"/>
    <row r="88" s="58" customFormat="1" ht="12.75" customHeight="1"/>
    <row r="89" s="58" customFormat="1" ht="12.75" customHeight="1"/>
    <row r="90" s="58" customFormat="1" ht="12.75" customHeight="1"/>
    <row r="91" s="58" customFormat="1" ht="12.75" customHeight="1"/>
    <row r="92" s="58" customFormat="1" ht="12.75" customHeight="1"/>
    <row r="93" s="58" customFormat="1" ht="12.75" customHeight="1"/>
    <row r="94" s="58" customFormat="1" ht="12.75" customHeight="1"/>
    <row r="95" s="58" customFormat="1" ht="12.75" customHeight="1"/>
    <row r="96" s="58" customFormat="1" ht="12.75" customHeight="1"/>
    <row r="97" s="58" customFormat="1" ht="12.75" customHeight="1"/>
    <row r="98" s="58" customFormat="1" ht="12.75" customHeight="1"/>
    <row r="99" s="58" customFormat="1" ht="12.75" customHeight="1"/>
    <row r="100" s="58" customFormat="1" ht="12.75" customHeight="1"/>
    <row r="101" s="58" customFormat="1" ht="12.75" customHeight="1"/>
    <row r="102" s="58" customFormat="1" ht="12.75" customHeight="1"/>
    <row r="103" s="58" customFormat="1" ht="12.75" customHeight="1"/>
    <row r="104" s="58" customFormat="1" ht="12.75" customHeight="1"/>
    <row r="105" s="58" customFormat="1" ht="12.75" customHeight="1"/>
    <row r="106" s="58" customFormat="1" ht="12.75" customHeight="1"/>
    <row r="107" s="58" customFormat="1" ht="12.75" customHeight="1"/>
    <row r="108" s="58" customFormat="1" ht="12.75" customHeight="1"/>
    <row r="109" s="58" customFormat="1" ht="12.75" customHeight="1"/>
    <row r="110" s="58" customFormat="1" ht="12.75" customHeight="1"/>
    <row r="111" s="58" customFormat="1" ht="12.75" customHeight="1"/>
    <row r="112" s="58" customFormat="1" ht="12.75" customHeight="1"/>
    <row r="113" s="58" customFormat="1" ht="12.75" customHeight="1"/>
    <row r="114" s="58" customFormat="1"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sheetData>
  <customSheetViews>
    <customSheetView guid="{D15F3CC7-B001-4F79-9D34-D171A1849FB9}" showGridLines="0" fitToPage="1" showRuler="0">
      <selection activeCell="J20" sqref="J20"/>
      <pageMargins left="0.75" right="0.75" top="1" bottom="1" header="0.5" footer="0.5"/>
      <pageSetup paperSize="9" scale="79" orientation="landscape" r:id="rId1"/>
      <headerFooter alignWithMargins="0"/>
    </customSheetView>
    <customSheetView guid="{98587979-EF82-4667-8669-DB03AA8C1E73}" showGridLines="0" fitToPage="1" showRuler="0">
      <pageMargins left="0.75" right="0.75" top="1" bottom="1" header="0.5" footer="0.5"/>
      <pageSetup paperSize="9" scale="79" orientation="landscape" r:id="rId2"/>
      <headerFooter alignWithMargins="0"/>
    </customSheetView>
    <customSheetView guid="{8599CEE8-7E8B-484C-B2F0-6E8B40CAC0FA}" showPageBreaks="1" showGridLines="0" fitToPage="1" showRuler="0" topLeftCell="A4">
      <selection activeCell="I23" activeCellId="2" sqref="J25 F23 I23:I24"/>
      <pageMargins left="0.75" right="0.75" top="1" bottom="1" header="0.5" footer="0.5"/>
      <pageSetup paperSize="9" scale="79" orientation="landscape" r:id="rId3"/>
      <headerFooter alignWithMargins="0"/>
    </customSheetView>
    <customSheetView guid="{F3793862-27FF-4569-9CF2-D31B14E4B13F}" showPageBreaks="1" showGridLines="0" fitToPage="1" showRuler="0">
      <selection activeCell="B24" sqref="B24:J24"/>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9" orientation="landscape" r:id="rId5"/>
  <headerFooter alignWithMargins="0">
    <oddFooter>&amp;R&amp;9&amp;P</oddFooter>
  </headerFooter>
</worksheet>
</file>

<file path=xl/worksheets/sheet35.xml><?xml version="1.0" encoding="utf-8"?>
<worksheet xmlns="http://schemas.openxmlformats.org/spreadsheetml/2006/main" xmlns:r="http://schemas.openxmlformats.org/officeDocument/2006/relationships">
  <sheetPr codeName="Sheet24">
    <pageSetUpPr fitToPage="1"/>
  </sheetPr>
  <dimension ref="A1:P56"/>
  <sheetViews>
    <sheetView showGridLines="0" zoomScaleNormal="100" workbookViewId="0"/>
  </sheetViews>
  <sheetFormatPr defaultRowHeight="12"/>
  <cols>
    <col min="1" max="1" width="2.140625" style="7" customWidth="1"/>
    <col min="2" max="2" width="49.7109375" style="7" customWidth="1"/>
    <col min="3" max="7" width="11.28515625" style="7" customWidth="1"/>
    <col min="8" max="8" width="2.42578125" style="7" customWidth="1"/>
    <col min="9" max="13" width="11.28515625" style="7" customWidth="1"/>
    <col min="14" max="14" width="2.140625" style="7" customWidth="1"/>
    <col min="15" max="16384" width="9.140625" style="7"/>
  </cols>
  <sheetData>
    <row r="1" spans="1:16" ht="9" customHeight="1">
      <c r="B1" s="5"/>
      <c r="C1" s="5"/>
      <c r="D1" s="5"/>
      <c r="E1" s="5"/>
      <c r="F1" s="5"/>
      <c r="G1" s="5"/>
      <c r="H1" s="5"/>
      <c r="I1" s="5"/>
      <c r="J1" s="5"/>
      <c r="K1" s="5"/>
      <c r="L1" s="5"/>
      <c r="M1" s="5"/>
    </row>
    <row r="2" spans="1:16" ht="15.75">
      <c r="A2" s="5"/>
      <c r="B2" s="200" t="s">
        <v>119</v>
      </c>
      <c r="C2" s="201"/>
      <c r="D2" s="201"/>
      <c r="E2" s="201"/>
      <c r="F2" s="201"/>
      <c r="G2" s="264"/>
      <c r="H2" s="264"/>
      <c r="I2" s="201"/>
      <c r="J2" s="201"/>
      <c r="K2" s="201"/>
      <c r="L2" s="201"/>
      <c r="M2" s="203" t="s">
        <v>465</v>
      </c>
    </row>
    <row r="3" spans="1:16" ht="15.75">
      <c r="A3" s="5"/>
      <c r="B3" s="204" t="s">
        <v>501</v>
      </c>
      <c r="C3" s="205"/>
      <c r="D3" s="205"/>
      <c r="E3" s="205"/>
      <c r="F3" s="205"/>
      <c r="G3" s="205"/>
      <c r="H3" s="205"/>
      <c r="I3" s="205"/>
      <c r="J3" s="205"/>
      <c r="K3" s="205"/>
      <c r="L3" s="205"/>
      <c r="M3" s="222"/>
    </row>
    <row r="4" spans="1:16">
      <c r="A4" s="5"/>
      <c r="B4" s="206"/>
      <c r="C4" s="205"/>
      <c r="D4" s="205"/>
      <c r="E4" s="205"/>
      <c r="F4" s="205"/>
      <c r="G4" s="223"/>
      <c r="H4" s="223"/>
      <c r="I4" s="205"/>
      <c r="J4" s="205"/>
      <c r="K4" s="205"/>
      <c r="L4" s="205"/>
      <c r="M4" s="207" t="s">
        <v>5</v>
      </c>
    </row>
    <row r="5" spans="1:16">
      <c r="A5" s="5"/>
      <c r="B5" s="208"/>
      <c r="C5" s="209" t="s">
        <v>121</v>
      </c>
      <c r="D5" s="209"/>
      <c r="E5" s="209"/>
      <c r="F5" s="209"/>
      <c r="G5" s="209"/>
      <c r="H5" s="209"/>
      <c r="I5" s="209" t="s">
        <v>121</v>
      </c>
      <c r="J5" s="209"/>
      <c r="K5" s="209"/>
      <c r="L5" s="209"/>
      <c r="M5" s="210"/>
      <c r="N5" s="5"/>
    </row>
    <row r="6" spans="1:16">
      <c r="A6" s="11"/>
      <c r="B6" s="185"/>
      <c r="C6" s="1072">
        <v>2008</v>
      </c>
      <c r="D6" s="1073"/>
      <c r="E6" s="1073"/>
      <c r="F6" s="1073"/>
      <c r="G6" s="1074"/>
      <c r="H6" s="438"/>
      <c r="I6" s="1072">
        <v>2009</v>
      </c>
      <c r="J6" s="1073"/>
      <c r="K6" s="1073"/>
      <c r="L6" s="1073"/>
      <c r="M6" s="1074"/>
      <c r="N6" s="9"/>
      <c r="O6" s="11"/>
      <c r="P6" s="11"/>
    </row>
    <row r="7" spans="1:16">
      <c r="A7" s="9"/>
      <c r="B7" s="301"/>
      <c r="C7" s="12" t="s">
        <v>8</v>
      </c>
      <c r="D7" s="12" t="s">
        <v>9</v>
      </c>
      <c r="E7" s="12" t="s">
        <v>10</v>
      </c>
      <c r="F7" s="12" t="s">
        <v>11</v>
      </c>
      <c r="G7" s="213" t="s">
        <v>36</v>
      </c>
      <c r="H7" s="12"/>
      <c r="I7" s="12" t="s">
        <v>8</v>
      </c>
      <c r="J7" s="12" t="s">
        <v>9</v>
      </c>
      <c r="K7" s="12" t="s">
        <v>10</v>
      </c>
      <c r="L7" s="12" t="s">
        <v>11</v>
      </c>
      <c r="M7" s="213" t="s">
        <v>36</v>
      </c>
      <c r="N7" s="9"/>
      <c r="O7" s="11"/>
      <c r="P7" s="11"/>
    </row>
    <row r="8" spans="1:16">
      <c r="A8" s="9"/>
      <c r="B8" s="185"/>
      <c r="C8" s="13" t="s">
        <v>12</v>
      </c>
      <c r="D8" s="13" t="s">
        <v>12</v>
      </c>
      <c r="E8" s="13" t="s">
        <v>12</v>
      </c>
      <c r="F8" s="13" t="s">
        <v>12</v>
      </c>
      <c r="G8" s="214" t="s">
        <v>37</v>
      </c>
      <c r="H8" s="13"/>
      <c r="I8" s="13" t="s">
        <v>12</v>
      </c>
      <c r="J8" s="13" t="s">
        <v>12</v>
      </c>
      <c r="K8" s="13" t="s">
        <v>12</v>
      </c>
      <c r="L8" s="13" t="s">
        <v>12</v>
      </c>
      <c r="M8" s="214" t="s">
        <v>37</v>
      </c>
      <c r="N8" s="9"/>
      <c r="O8" s="11"/>
      <c r="P8" s="11"/>
    </row>
    <row r="9" spans="1:16" s="11" customFormat="1">
      <c r="A9" s="9"/>
      <c r="B9" s="187" t="s">
        <v>164</v>
      </c>
      <c r="C9" s="937"/>
      <c r="D9" s="937"/>
      <c r="E9" s="937"/>
      <c r="F9" s="937"/>
      <c r="G9" s="221"/>
      <c r="H9" s="9"/>
      <c r="I9" s="937"/>
      <c r="J9" s="937"/>
      <c r="K9" s="937"/>
      <c r="L9" s="937"/>
      <c r="M9" s="221"/>
      <c r="N9" s="9"/>
    </row>
    <row r="10" spans="1:16" s="11" customFormat="1">
      <c r="A10" s="9"/>
      <c r="B10" s="424" t="s">
        <v>295</v>
      </c>
      <c r="C10" s="9"/>
      <c r="D10" s="9"/>
      <c r="E10" s="9"/>
      <c r="F10" s="9"/>
      <c r="G10" s="432"/>
      <c r="H10" s="49"/>
      <c r="I10" s="9"/>
      <c r="J10" s="9"/>
      <c r="K10" s="9"/>
      <c r="L10" s="9"/>
      <c r="M10" s="432"/>
    </row>
    <row r="11" spans="1:16" s="11" customFormat="1">
      <c r="A11" s="9"/>
      <c r="B11" s="425" t="s">
        <v>296</v>
      </c>
      <c r="C11" s="38">
        <v>28</v>
      </c>
      <c r="D11" s="38">
        <v>23</v>
      </c>
      <c r="E11" s="38">
        <v>15.145999999999997</v>
      </c>
      <c r="F11" s="166">
        <v>10</v>
      </c>
      <c r="G11" s="433">
        <v>76.146000000000001</v>
      </c>
      <c r="H11" s="38"/>
      <c r="I11" s="38">
        <v>13</v>
      </c>
      <c r="J11" s="38">
        <v>11</v>
      </c>
      <c r="K11" s="38">
        <v>13</v>
      </c>
      <c r="L11" s="38">
        <v>12</v>
      </c>
      <c r="M11" s="433">
        <v>49</v>
      </c>
    </row>
    <row r="12" spans="1:16" s="11" customFormat="1">
      <c r="A12" s="9"/>
      <c r="B12" s="425" t="s">
        <v>291</v>
      </c>
      <c r="C12" s="38">
        <v>1</v>
      </c>
      <c r="D12" s="38">
        <v>3</v>
      </c>
      <c r="E12" s="38">
        <v>2.399</v>
      </c>
      <c r="F12" s="166">
        <v>7</v>
      </c>
      <c r="G12" s="433">
        <v>13.399000000000001</v>
      </c>
      <c r="H12" s="38"/>
      <c r="I12" s="38">
        <v>4</v>
      </c>
      <c r="J12" s="38">
        <v>3</v>
      </c>
      <c r="K12" s="38">
        <v>5</v>
      </c>
      <c r="L12" s="38">
        <v>6</v>
      </c>
      <c r="M12" s="433">
        <v>18</v>
      </c>
    </row>
    <row r="13" spans="1:16" s="11" customFormat="1">
      <c r="A13" s="9"/>
      <c r="B13" s="425" t="s">
        <v>297</v>
      </c>
      <c r="C13" s="38">
        <v>3</v>
      </c>
      <c r="D13" s="38">
        <v>5</v>
      </c>
      <c r="E13" s="38">
        <v>2.8510000000000013</v>
      </c>
      <c r="F13" s="166">
        <v>2</v>
      </c>
      <c r="G13" s="433">
        <v>12.851000000000001</v>
      </c>
      <c r="H13" s="38"/>
      <c r="I13" s="38">
        <v>2</v>
      </c>
      <c r="J13" s="38">
        <v>2</v>
      </c>
      <c r="K13" s="38">
        <v>3</v>
      </c>
      <c r="L13" s="38">
        <v>2</v>
      </c>
      <c r="M13" s="433">
        <v>9</v>
      </c>
    </row>
    <row r="14" spans="1:16" s="11" customFormat="1">
      <c r="A14" s="9"/>
      <c r="B14" s="426" t="s">
        <v>298</v>
      </c>
      <c r="C14" s="343">
        <v>2</v>
      </c>
      <c r="D14" s="1017" t="s">
        <v>322</v>
      </c>
      <c r="E14" s="343">
        <v>0.96300000000000008</v>
      </c>
      <c r="F14" s="351">
        <v>1</v>
      </c>
      <c r="G14" s="434">
        <v>3.9630000000000001</v>
      </c>
      <c r="H14" s="343"/>
      <c r="I14" s="343">
        <v>1</v>
      </c>
      <c r="J14" s="343">
        <v>1</v>
      </c>
      <c r="K14" s="343">
        <v>1</v>
      </c>
      <c r="L14" s="343">
        <v>1</v>
      </c>
      <c r="M14" s="434">
        <v>4</v>
      </c>
    </row>
    <row r="15" spans="1:16" s="11" customFormat="1">
      <c r="A15" s="9"/>
      <c r="B15" s="424" t="s">
        <v>412</v>
      </c>
      <c r="C15" s="63">
        <v>34</v>
      </c>
      <c r="D15" s="63">
        <v>31</v>
      </c>
      <c r="E15" s="63">
        <v>21.359000000000002</v>
      </c>
      <c r="F15" s="63">
        <v>20</v>
      </c>
      <c r="G15" s="435">
        <v>106.35899999999999</v>
      </c>
      <c r="H15" s="63"/>
      <c r="I15" s="63">
        <v>20</v>
      </c>
      <c r="J15" s="63">
        <v>17</v>
      </c>
      <c r="K15" s="63">
        <v>22</v>
      </c>
      <c r="L15" s="63">
        <v>21</v>
      </c>
      <c r="M15" s="435">
        <v>80</v>
      </c>
    </row>
    <row r="16" spans="1:16" s="11" customFormat="1" ht="15.75" customHeight="1">
      <c r="A16" s="9"/>
      <c r="B16" s="424" t="s">
        <v>299</v>
      </c>
      <c r="C16" s="38"/>
      <c r="D16" s="38"/>
      <c r="E16" s="38"/>
      <c r="F16" s="38"/>
      <c r="G16" s="356"/>
      <c r="H16" s="93"/>
      <c r="I16" s="38"/>
      <c r="J16" s="38"/>
      <c r="K16" s="38"/>
      <c r="L16" s="38"/>
      <c r="M16" s="356"/>
    </row>
    <row r="17" spans="1:13" s="11" customFormat="1">
      <c r="A17" s="9"/>
      <c r="B17" s="425" t="s">
        <v>296</v>
      </c>
      <c r="C17" s="38">
        <v>116</v>
      </c>
      <c r="D17" s="38">
        <v>99</v>
      </c>
      <c r="E17" s="38">
        <v>121.96899999999998</v>
      </c>
      <c r="F17" s="166">
        <v>187</v>
      </c>
      <c r="G17" s="433">
        <v>523.96900000000005</v>
      </c>
      <c r="H17" s="38"/>
      <c r="I17" s="38">
        <v>19</v>
      </c>
      <c r="J17" s="38">
        <v>29</v>
      </c>
      <c r="K17" s="38">
        <v>73</v>
      </c>
      <c r="L17" s="38">
        <v>58</v>
      </c>
      <c r="M17" s="433">
        <v>179</v>
      </c>
    </row>
    <row r="18" spans="1:13" s="11" customFormat="1">
      <c r="A18" s="9"/>
      <c r="B18" s="425" t="s">
        <v>291</v>
      </c>
      <c r="C18" s="1015" t="s">
        <v>322</v>
      </c>
      <c r="D18" s="1015" t="s">
        <v>322</v>
      </c>
      <c r="E18" s="1015" t="s">
        <v>322</v>
      </c>
      <c r="F18" s="1015" t="s">
        <v>322</v>
      </c>
      <c r="G18" s="1043" t="s">
        <v>322</v>
      </c>
      <c r="H18" s="38"/>
      <c r="I18" s="1015" t="s">
        <v>322</v>
      </c>
      <c r="J18" s="1015" t="s">
        <v>322</v>
      </c>
      <c r="K18" s="1015" t="s">
        <v>322</v>
      </c>
      <c r="L18" s="1015" t="s">
        <v>322</v>
      </c>
      <c r="M18" s="1043" t="s">
        <v>322</v>
      </c>
    </row>
    <row r="19" spans="1:13" s="11" customFormat="1">
      <c r="A19" s="9"/>
      <c r="B19" s="425" t="s">
        <v>297</v>
      </c>
      <c r="C19" s="1015" t="s">
        <v>322</v>
      </c>
      <c r="D19" s="1015" t="s">
        <v>322</v>
      </c>
      <c r="E19" s="1015" t="s">
        <v>322</v>
      </c>
      <c r="F19" s="1015" t="s">
        <v>322</v>
      </c>
      <c r="G19" s="1043" t="s">
        <v>322</v>
      </c>
      <c r="H19" s="38"/>
      <c r="I19" s="1015" t="s">
        <v>322</v>
      </c>
      <c r="J19" s="1015" t="s">
        <v>322</v>
      </c>
      <c r="K19" s="1015" t="s">
        <v>322</v>
      </c>
      <c r="L19" s="1015" t="s">
        <v>322</v>
      </c>
      <c r="M19" s="1043" t="s">
        <v>322</v>
      </c>
    </row>
    <row r="20" spans="1:13" s="11" customFormat="1">
      <c r="A20" s="9"/>
      <c r="B20" s="426" t="s">
        <v>298</v>
      </c>
      <c r="C20" s="1017" t="s">
        <v>322</v>
      </c>
      <c r="D20" s="1017" t="s">
        <v>322</v>
      </c>
      <c r="E20" s="1017" t="s">
        <v>322</v>
      </c>
      <c r="F20" s="351">
        <v>1</v>
      </c>
      <c r="G20" s="434">
        <v>1</v>
      </c>
      <c r="H20" s="343"/>
      <c r="I20" s="343">
        <v>1</v>
      </c>
      <c r="J20" s="343">
        <v>2</v>
      </c>
      <c r="K20" s="343">
        <v>2</v>
      </c>
      <c r="L20" s="343">
        <v>1</v>
      </c>
      <c r="M20" s="434">
        <v>6</v>
      </c>
    </row>
    <row r="21" spans="1:13" s="11" customFormat="1">
      <c r="A21" s="9"/>
      <c r="B21" s="424" t="s">
        <v>300</v>
      </c>
      <c r="C21" s="63">
        <v>116</v>
      </c>
      <c r="D21" s="63">
        <v>99</v>
      </c>
      <c r="E21" s="63">
        <v>121.96899999999998</v>
      </c>
      <c r="F21" s="63">
        <v>188</v>
      </c>
      <c r="G21" s="435">
        <v>524.96900000000005</v>
      </c>
      <c r="H21" s="63"/>
      <c r="I21" s="63">
        <v>20</v>
      </c>
      <c r="J21" s="63">
        <v>31</v>
      </c>
      <c r="K21" s="63">
        <v>75</v>
      </c>
      <c r="L21" s="63">
        <v>59</v>
      </c>
      <c r="M21" s="435">
        <v>185</v>
      </c>
    </row>
    <row r="22" spans="1:13" s="11" customFormat="1" ht="6.75" customHeight="1">
      <c r="A22" s="9"/>
      <c r="B22" s="424"/>
      <c r="C22" s="63"/>
      <c r="D22" s="63"/>
      <c r="E22" s="63"/>
      <c r="F22" s="63"/>
      <c r="G22" s="435"/>
      <c r="H22" s="63"/>
      <c r="I22" s="63"/>
      <c r="J22" s="63"/>
      <c r="K22" s="63"/>
      <c r="L22" s="63"/>
      <c r="M22" s="435"/>
    </row>
    <row r="23" spans="1:13" s="11" customFormat="1">
      <c r="A23" s="9"/>
      <c r="B23" s="427" t="s">
        <v>466</v>
      </c>
      <c r="C23" s="295">
        <v>46</v>
      </c>
      <c r="D23" s="295">
        <v>41</v>
      </c>
      <c r="E23" s="295">
        <v>33.592600000000004</v>
      </c>
      <c r="F23" s="431">
        <v>39</v>
      </c>
      <c r="G23" s="436">
        <v>159.5926</v>
      </c>
      <c r="H23" s="295"/>
      <c r="I23" s="295">
        <v>22</v>
      </c>
      <c r="J23" s="295">
        <v>20</v>
      </c>
      <c r="K23" s="295">
        <v>29</v>
      </c>
      <c r="L23" s="295">
        <v>27</v>
      </c>
      <c r="M23" s="436">
        <v>98</v>
      </c>
    </row>
    <row r="24" spans="1:13" s="11" customFormat="1" ht="17.25" customHeight="1">
      <c r="A24" s="9"/>
      <c r="B24" s="428" t="s">
        <v>301</v>
      </c>
      <c r="C24" s="429"/>
      <c r="D24" s="429"/>
      <c r="E24" s="429"/>
      <c r="F24" s="429"/>
      <c r="G24" s="437"/>
      <c r="H24" s="430"/>
      <c r="I24" s="429"/>
      <c r="J24" s="429"/>
      <c r="K24" s="429"/>
      <c r="L24" s="429"/>
      <c r="M24" s="437"/>
    </row>
    <row r="25" spans="1:13" s="11" customFormat="1">
      <c r="A25" s="9"/>
      <c r="B25" s="425" t="s">
        <v>296</v>
      </c>
      <c r="C25" s="38">
        <v>12</v>
      </c>
      <c r="D25" s="38">
        <v>11</v>
      </c>
      <c r="E25" s="38">
        <v>11.7</v>
      </c>
      <c r="F25" s="166">
        <v>12</v>
      </c>
      <c r="G25" s="433">
        <v>46.7</v>
      </c>
      <c r="H25" s="38"/>
      <c r="I25" s="38">
        <v>11</v>
      </c>
      <c r="J25" s="38">
        <v>9</v>
      </c>
      <c r="K25" s="38">
        <v>9</v>
      </c>
      <c r="L25" s="38">
        <v>9</v>
      </c>
      <c r="M25" s="433">
        <v>38</v>
      </c>
    </row>
    <row r="26" spans="1:13" s="11" customFormat="1">
      <c r="A26" s="9"/>
      <c r="B26" s="425" t="s">
        <v>291</v>
      </c>
      <c r="C26" s="38">
        <v>10</v>
      </c>
      <c r="D26" s="38">
        <v>11</v>
      </c>
      <c r="E26" s="38">
        <v>8.9649999999999999</v>
      </c>
      <c r="F26" s="166">
        <v>10</v>
      </c>
      <c r="G26" s="433">
        <v>39.965000000000003</v>
      </c>
      <c r="H26" s="38"/>
      <c r="I26" s="38">
        <v>8</v>
      </c>
      <c r="J26" s="38">
        <v>11</v>
      </c>
      <c r="K26" s="38">
        <v>8</v>
      </c>
      <c r="L26" s="38">
        <v>7</v>
      </c>
      <c r="M26" s="433">
        <v>34</v>
      </c>
    </row>
    <row r="27" spans="1:13" s="11" customFormat="1">
      <c r="A27" s="9"/>
      <c r="B27" s="425" t="s">
        <v>297</v>
      </c>
      <c r="C27" s="38">
        <v>2</v>
      </c>
      <c r="D27" s="38">
        <v>3</v>
      </c>
      <c r="E27" s="38">
        <v>3.9989999999999988</v>
      </c>
      <c r="F27" s="166">
        <v>4</v>
      </c>
      <c r="G27" s="433">
        <v>12.998999999999999</v>
      </c>
      <c r="H27" s="38"/>
      <c r="I27" s="38">
        <v>3</v>
      </c>
      <c r="J27" s="38">
        <v>4</v>
      </c>
      <c r="K27" s="38">
        <v>4</v>
      </c>
      <c r="L27" s="38">
        <v>5</v>
      </c>
      <c r="M27" s="433">
        <v>16</v>
      </c>
    </row>
    <row r="28" spans="1:13" s="11" customFormat="1">
      <c r="A28" s="9"/>
      <c r="B28" s="426" t="s">
        <v>298</v>
      </c>
      <c r="C28" s="1017" t="s">
        <v>322</v>
      </c>
      <c r="D28" s="1017" t="s">
        <v>322</v>
      </c>
      <c r="E28" s="1017" t="s">
        <v>322</v>
      </c>
      <c r="F28" s="1017" t="s">
        <v>322</v>
      </c>
      <c r="G28" s="1021" t="s">
        <v>322</v>
      </c>
      <c r="H28" s="343"/>
      <c r="I28" s="1017" t="s">
        <v>322</v>
      </c>
      <c r="J28" s="1017" t="s">
        <v>322</v>
      </c>
      <c r="K28" s="343">
        <v>1</v>
      </c>
      <c r="L28" s="1017" t="s">
        <v>322</v>
      </c>
      <c r="M28" s="434">
        <v>1</v>
      </c>
    </row>
    <row r="29" spans="1:13" s="11" customFormat="1">
      <c r="A29" s="9"/>
      <c r="B29" s="424" t="s">
        <v>302</v>
      </c>
      <c r="C29" s="63">
        <v>24</v>
      </c>
      <c r="D29" s="63">
        <v>25</v>
      </c>
      <c r="E29" s="63">
        <v>24.663999999999998</v>
      </c>
      <c r="F29" s="63">
        <v>26</v>
      </c>
      <c r="G29" s="435">
        <v>99.664000000000001</v>
      </c>
      <c r="H29" s="63"/>
      <c r="I29" s="63">
        <v>22</v>
      </c>
      <c r="J29" s="63">
        <v>24</v>
      </c>
      <c r="K29" s="63">
        <v>22</v>
      </c>
      <c r="L29" s="63">
        <v>21</v>
      </c>
      <c r="M29" s="435">
        <v>89</v>
      </c>
    </row>
    <row r="30" spans="1:13" s="11" customFormat="1">
      <c r="A30" s="9"/>
      <c r="B30" s="424"/>
      <c r="C30" s="63"/>
      <c r="D30" s="63"/>
      <c r="E30" s="63"/>
      <c r="F30" s="63"/>
      <c r="G30" s="435"/>
      <c r="H30" s="63"/>
      <c r="I30" s="63"/>
      <c r="J30" s="63"/>
      <c r="K30" s="63"/>
      <c r="L30" s="63"/>
      <c r="M30" s="435"/>
    </row>
    <row r="31" spans="1:13" s="11" customFormat="1">
      <c r="A31" s="9"/>
      <c r="B31" s="424" t="s">
        <v>303</v>
      </c>
      <c r="C31" s="63"/>
      <c r="D31" s="63"/>
      <c r="E31" s="63"/>
      <c r="F31" s="63"/>
      <c r="G31" s="435"/>
      <c r="H31" s="63"/>
      <c r="I31" s="63"/>
      <c r="J31" s="63"/>
      <c r="K31" s="63"/>
      <c r="L31" s="63"/>
      <c r="M31" s="435"/>
    </row>
    <row r="32" spans="1:13" s="11" customFormat="1">
      <c r="A32" s="9"/>
      <c r="B32" s="426" t="s">
        <v>304</v>
      </c>
      <c r="C32" s="343">
        <v>43</v>
      </c>
      <c r="D32" s="1017" t="s">
        <v>322</v>
      </c>
      <c r="E32" s="1017" t="s">
        <v>322</v>
      </c>
      <c r="F32" s="1017" t="s">
        <v>322</v>
      </c>
      <c r="G32" s="434">
        <v>43</v>
      </c>
      <c r="H32" s="343"/>
      <c r="I32" s="1017" t="s">
        <v>322</v>
      </c>
      <c r="J32" s="1017" t="s">
        <v>322</v>
      </c>
      <c r="K32" s="1017" t="s">
        <v>322</v>
      </c>
      <c r="L32" s="1017" t="s">
        <v>322</v>
      </c>
      <c r="M32" s="1021" t="s">
        <v>322</v>
      </c>
    </row>
    <row r="33" spans="1:14" s="11" customFormat="1">
      <c r="A33" s="9"/>
      <c r="B33" s="424" t="s">
        <v>305</v>
      </c>
      <c r="C33" s="63">
        <v>43</v>
      </c>
      <c r="D33" s="1015" t="s">
        <v>322</v>
      </c>
      <c r="E33" s="1015" t="s">
        <v>322</v>
      </c>
      <c r="F33" s="1015" t="s">
        <v>322</v>
      </c>
      <c r="G33" s="435">
        <v>43</v>
      </c>
      <c r="H33" s="63"/>
      <c r="I33" s="1015" t="s">
        <v>322</v>
      </c>
      <c r="J33" s="1015" t="s">
        <v>322</v>
      </c>
      <c r="K33" s="1015" t="s">
        <v>322</v>
      </c>
      <c r="L33" s="1015" t="s">
        <v>322</v>
      </c>
      <c r="M33" s="1044" t="s">
        <v>322</v>
      </c>
    </row>
    <row r="34" spans="1:14" s="11" customFormat="1" ht="16.5" customHeight="1">
      <c r="A34" s="9"/>
      <c r="B34" s="424" t="s">
        <v>306</v>
      </c>
      <c r="C34" s="38"/>
      <c r="D34" s="38"/>
      <c r="E34" s="38"/>
      <c r="F34" s="38"/>
      <c r="G34" s="356"/>
      <c r="H34" s="93"/>
      <c r="I34" s="38"/>
      <c r="J34" s="38"/>
      <c r="K34" s="38"/>
      <c r="L34" s="38"/>
      <c r="M34" s="356"/>
    </row>
    <row r="35" spans="1:14" s="11" customFormat="1">
      <c r="A35" s="9"/>
      <c r="B35" s="425" t="s">
        <v>296</v>
      </c>
      <c r="C35" s="38">
        <v>249</v>
      </c>
      <c r="D35" s="38">
        <v>261</v>
      </c>
      <c r="E35" s="38">
        <v>250.321</v>
      </c>
      <c r="F35" s="166">
        <v>305</v>
      </c>
      <c r="G35" s="433">
        <v>1065.3209999999999</v>
      </c>
      <c r="H35" s="38"/>
      <c r="I35" s="38">
        <v>145</v>
      </c>
      <c r="J35" s="38">
        <v>136</v>
      </c>
      <c r="K35" s="38">
        <v>215</v>
      </c>
      <c r="L35" s="38">
        <v>160</v>
      </c>
      <c r="M35" s="433">
        <v>656</v>
      </c>
    </row>
    <row r="36" spans="1:14" s="11" customFormat="1">
      <c r="A36" s="9"/>
      <c r="B36" s="425" t="s">
        <v>304</v>
      </c>
      <c r="C36" s="38">
        <v>38</v>
      </c>
      <c r="D36" s="38">
        <v>29</v>
      </c>
      <c r="E36" s="38">
        <v>26.625</v>
      </c>
      <c r="F36" s="166">
        <v>30</v>
      </c>
      <c r="G36" s="433">
        <v>123.625</v>
      </c>
      <c r="H36" s="38"/>
      <c r="I36" s="38">
        <v>21</v>
      </c>
      <c r="J36" s="38">
        <v>13</v>
      </c>
      <c r="K36" s="38">
        <v>11</v>
      </c>
      <c r="L36" s="38">
        <v>8</v>
      </c>
      <c r="M36" s="433">
        <v>53</v>
      </c>
    </row>
    <row r="37" spans="1:14" s="11" customFormat="1">
      <c r="A37" s="9"/>
      <c r="B37" s="425" t="s">
        <v>291</v>
      </c>
      <c r="C37" s="38">
        <v>35</v>
      </c>
      <c r="D37" s="38">
        <v>37</v>
      </c>
      <c r="E37" s="38">
        <v>36.488000000000007</v>
      </c>
      <c r="F37" s="166">
        <v>33</v>
      </c>
      <c r="G37" s="433">
        <v>141.488</v>
      </c>
      <c r="H37" s="38"/>
      <c r="I37" s="38">
        <v>30</v>
      </c>
      <c r="J37" s="38">
        <v>42</v>
      </c>
      <c r="K37" s="38">
        <v>29</v>
      </c>
      <c r="L37" s="38">
        <v>35</v>
      </c>
      <c r="M37" s="433">
        <v>136</v>
      </c>
    </row>
    <row r="38" spans="1:14" s="11" customFormat="1">
      <c r="A38" s="9"/>
      <c r="B38" s="425" t="s">
        <v>297</v>
      </c>
      <c r="C38" s="38">
        <v>15</v>
      </c>
      <c r="D38" s="38">
        <v>15</v>
      </c>
      <c r="E38" s="38">
        <v>14.64</v>
      </c>
      <c r="F38" s="166">
        <v>8</v>
      </c>
      <c r="G38" s="433">
        <v>52.64</v>
      </c>
      <c r="H38" s="38"/>
      <c r="I38" s="38">
        <v>11</v>
      </c>
      <c r="J38" s="38">
        <v>13</v>
      </c>
      <c r="K38" s="38">
        <v>11</v>
      </c>
      <c r="L38" s="38">
        <v>12</v>
      </c>
      <c r="M38" s="433">
        <v>47</v>
      </c>
    </row>
    <row r="39" spans="1:14" s="11" customFormat="1">
      <c r="A39" s="9"/>
      <c r="B39" s="426" t="s">
        <v>298</v>
      </c>
      <c r="C39" s="343">
        <v>6</v>
      </c>
      <c r="D39" s="343">
        <v>6</v>
      </c>
      <c r="E39" s="343">
        <v>3.3860000000000001</v>
      </c>
      <c r="F39" s="351">
        <v>5</v>
      </c>
      <c r="G39" s="434">
        <v>20.385999999999999</v>
      </c>
      <c r="H39" s="343"/>
      <c r="I39" s="343">
        <v>7</v>
      </c>
      <c r="J39" s="343">
        <v>6</v>
      </c>
      <c r="K39" s="343">
        <v>7</v>
      </c>
      <c r="L39" s="343">
        <v>8</v>
      </c>
      <c r="M39" s="434">
        <v>28</v>
      </c>
      <c r="N39" s="862"/>
    </row>
    <row r="40" spans="1:14" s="11" customFormat="1">
      <c r="A40" s="9"/>
      <c r="B40" s="424" t="s">
        <v>307</v>
      </c>
      <c r="C40" s="63">
        <v>343</v>
      </c>
      <c r="D40" s="63">
        <v>348</v>
      </c>
      <c r="E40" s="63">
        <v>331.46000000000004</v>
      </c>
      <c r="F40" s="63">
        <v>381</v>
      </c>
      <c r="G40" s="435">
        <v>1403.46</v>
      </c>
      <c r="H40" s="63"/>
      <c r="I40" s="63">
        <v>214</v>
      </c>
      <c r="J40" s="63">
        <v>210</v>
      </c>
      <c r="K40" s="63">
        <v>273</v>
      </c>
      <c r="L40" s="63">
        <v>223</v>
      </c>
      <c r="M40" s="435">
        <v>920</v>
      </c>
      <c r="N40" s="862"/>
    </row>
    <row r="41" spans="1:14" s="11" customFormat="1" ht="15.75" customHeight="1">
      <c r="A41" s="9"/>
      <c r="B41" s="424" t="s">
        <v>308</v>
      </c>
      <c r="C41" s="38"/>
      <c r="D41" s="38"/>
      <c r="E41" s="38"/>
      <c r="F41" s="38"/>
      <c r="G41" s="356"/>
      <c r="H41" s="93"/>
      <c r="I41" s="38"/>
      <c r="J41" s="38"/>
      <c r="K41" s="38"/>
      <c r="L41" s="38"/>
      <c r="M41" s="356"/>
    </row>
    <row r="42" spans="1:14" s="11" customFormat="1">
      <c r="A42" s="9"/>
      <c r="B42" s="425" t="s">
        <v>296</v>
      </c>
      <c r="C42" s="38">
        <v>551</v>
      </c>
      <c r="D42" s="38">
        <v>523</v>
      </c>
      <c r="E42" s="38">
        <v>474.39299999999997</v>
      </c>
      <c r="F42" s="166">
        <v>472</v>
      </c>
      <c r="G42" s="433">
        <v>472</v>
      </c>
      <c r="H42" s="38"/>
      <c r="I42" s="38">
        <v>460</v>
      </c>
      <c r="J42" s="38">
        <v>464</v>
      </c>
      <c r="K42" s="38">
        <v>478</v>
      </c>
      <c r="L42" s="38">
        <v>473</v>
      </c>
      <c r="M42" s="433">
        <v>473</v>
      </c>
    </row>
    <row r="43" spans="1:14" s="11" customFormat="1">
      <c r="A43" s="9"/>
      <c r="B43" s="425" t="s">
        <v>304</v>
      </c>
      <c r="C43" s="1015" t="s">
        <v>322</v>
      </c>
      <c r="D43" s="1015" t="s">
        <v>322</v>
      </c>
      <c r="E43" s="1015" t="s">
        <v>322</v>
      </c>
      <c r="F43" s="1015" t="s">
        <v>322</v>
      </c>
      <c r="G43" s="1043" t="s">
        <v>322</v>
      </c>
      <c r="H43" s="741"/>
      <c r="I43" s="1015" t="s">
        <v>322</v>
      </c>
      <c r="J43" s="1015" t="s">
        <v>322</v>
      </c>
      <c r="K43" s="1015" t="s">
        <v>322</v>
      </c>
      <c r="L43" s="1015" t="s">
        <v>322</v>
      </c>
      <c r="M43" s="1043" t="s">
        <v>322</v>
      </c>
    </row>
    <row r="44" spans="1:14" s="11" customFormat="1">
      <c r="A44" s="9"/>
      <c r="B44" s="425" t="s">
        <v>291</v>
      </c>
      <c r="C44" s="38">
        <v>145</v>
      </c>
      <c r="D44" s="38">
        <v>145</v>
      </c>
      <c r="E44" s="38">
        <v>125.247</v>
      </c>
      <c r="F44" s="166">
        <v>114</v>
      </c>
      <c r="G44" s="433">
        <v>114</v>
      </c>
      <c r="H44" s="38"/>
      <c r="I44" s="38">
        <v>106</v>
      </c>
      <c r="J44" s="38">
        <v>115</v>
      </c>
      <c r="K44" s="38">
        <v>115</v>
      </c>
      <c r="L44" s="38">
        <v>110</v>
      </c>
      <c r="M44" s="433">
        <v>110</v>
      </c>
    </row>
    <row r="45" spans="1:14" s="11" customFormat="1">
      <c r="A45" s="9"/>
      <c r="B45" s="425" t="s">
        <v>297</v>
      </c>
      <c r="C45" s="38">
        <v>44</v>
      </c>
      <c r="D45" s="38">
        <v>56</v>
      </c>
      <c r="E45" s="38">
        <v>54.728999999999999</v>
      </c>
      <c r="F45" s="166">
        <v>47</v>
      </c>
      <c r="G45" s="433">
        <v>47</v>
      </c>
      <c r="H45" s="38"/>
      <c r="I45" s="38">
        <v>46</v>
      </c>
      <c r="J45" s="38">
        <v>48</v>
      </c>
      <c r="K45" s="38">
        <v>45</v>
      </c>
      <c r="L45" s="38">
        <v>46</v>
      </c>
      <c r="M45" s="433">
        <v>46</v>
      </c>
    </row>
    <row r="46" spans="1:14" s="11" customFormat="1">
      <c r="A46" s="9"/>
      <c r="B46" s="426" t="s">
        <v>298</v>
      </c>
      <c r="C46" s="343">
        <v>16</v>
      </c>
      <c r="D46" s="343">
        <v>18</v>
      </c>
      <c r="E46" s="343">
        <v>17.728000000000002</v>
      </c>
      <c r="F46" s="351">
        <v>19</v>
      </c>
      <c r="G46" s="434">
        <v>19</v>
      </c>
      <c r="H46" s="343"/>
      <c r="I46" s="343">
        <v>19</v>
      </c>
      <c r="J46" s="343">
        <v>19</v>
      </c>
      <c r="K46" s="343">
        <v>20</v>
      </c>
      <c r="L46" s="343">
        <v>20</v>
      </c>
      <c r="M46" s="434">
        <v>20</v>
      </c>
    </row>
    <row r="47" spans="1:14" s="11" customFormat="1">
      <c r="A47" s="9"/>
      <c r="B47" s="424" t="s">
        <v>309</v>
      </c>
      <c r="C47" s="63">
        <v>756</v>
      </c>
      <c r="D47" s="63">
        <v>742</v>
      </c>
      <c r="E47" s="63">
        <v>672.09699999999998</v>
      </c>
      <c r="F47" s="63">
        <v>652</v>
      </c>
      <c r="G47" s="435">
        <v>652</v>
      </c>
      <c r="H47" s="63"/>
      <c r="I47" s="63">
        <v>631</v>
      </c>
      <c r="J47" s="63">
        <v>646</v>
      </c>
      <c r="K47" s="63">
        <v>658</v>
      </c>
      <c r="L47" s="63">
        <v>649</v>
      </c>
      <c r="M47" s="435">
        <v>649</v>
      </c>
    </row>
    <row r="48" spans="1:14" s="11" customFormat="1" ht="20.25" customHeight="1">
      <c r="A48" s="9"/>
      <c r="B48" s="424" t="s">
        <v>310</v>
      </c>
      <c r="C48" s="38"/>
      <c r="D48" s="38"/>
      <c r="E48" s="38"/>
      <c r="F48" s="38"/>
      <c r="G48" s="356"/>
      <c r="H48" s="93"/>
      <c r="I48" s="38"/>
      <c r="J48" s="38"/>
      <c r="K48" s="38"/>
      <c r="L48" s="38"/>
      <c r="M48" s="356"/>
    </row>
    <row r="49" spans="1:13" s="11" customFormat="1">
      <c r="A49" s="9"/>
      <c r="B49" s="425" t="s">
        <v>296</v>
      </c>
      <c r="C49" s="38">
        <v>1962</v>
      </c>
      <c r="D49" s="38">
        <v>2116</v>
      </c>
      <c r="E49" s="38">
        <v>2184.0100000000002</v>
      </c>
      <c r="F49" s="166">
        <v>1955</v>
      </c>
      <c r="G49" s="433">
        <v>1955</v>
      </c>
      <c r="H49" s="38"/>
      <c r="I49" s="38">
        <v>2341</v>
      </c>
      <c r="J49" s="38">
        <v>2152</v>
      </c>
      <c r="K49" s="38">
        <v>2503</v>
      </c>
      <c r="L49" s="38">
        <v>2584</v>
      </c>
      <c r="M49" s="433">
        <v>2584</v>
      </c>
    </row>
    <row r="50" spans="1:13" s="11" customFormat="1">
      <c r="A50" s="9"/>
      <c r="B50" s="425" t="s">
        <v>304</v>
      </c>
      <c r="C50" s="38">
        <v>3356</v>
      </c>
      <c r="D50" s="38">
        <v>3375</v>
      </c>
      <c r="E50" s="38">
        <v>3393.1680000000001</v>
      </c>
      <c r="F50" s="166">
        <v>3353</v>
      </c>
      <c r="G50" s="433">
        <v>3353</v>
      </c>
      <c r="H50" s="38"/>
      <c r="I50" s="38">
        <v>3310</v>
      </c>
      <c r="J50" s="38">
        <v>2966</v>
      </c>
      <c r="K50" s="38">
        <v>2992</v>
      </c>
      <c r="L50" s="38">
        <v>2975</v>
      </c>
      <c r="M50" s="433">
        <v>2975</v>
      </c>
    </row>
    <row r="51" spans="1:13" s="11" customFormat="1">
      <c r="A51" s="9"/>
      <c r="B51" s="425" t="s">
        <v>291</v>
      </c>
      <c r="C51" s="38">
        <v>29</v>
      </c>
      <c r="D51" s="38">
        <v>32</v>
      </c>
      <c r="E51" s="38">
        <v>28.77</v>
      </c>
      <c r="F51" s="166">
        <v>29</v>
      </c>
      <c r="G51" s="433">
        <v>29</v>
      </c>
      <c r="H51" s="38"/>
      <c r="I51" s="38">
        <v>31</v>
      </c>
      <c r="J51" s="38">
        <v>295</v>
      </c>
      <c r="K51" s="38">
        <v>42</v>
      </c>
      <c r="L51" s="38">
        <v>443</v>
      </c>
      <c r="M51" s="433">
        <v>443</v>
      </c>
    </row>
    <row r="52" spans="1:13" s="11" customFormat="1">
      <c r="A52" s="9"/>
      <c r="B52" s="425" t="s">
        <v>297</v>
      </c>
      <c r="C52" s="38">
        <v>10</v>
      </c>
      <c r="D52" s="38">
        <v>10</v>
      </c>
      <c r="E52" s="38">
        <v>7.9909999999999997</v>
      </c>
      <c r="F52" s="166">
        <v>5</v>
      </c>
      <c r="G52" s="433">
        <v>5</v>
      </c>
      <c r="H52" s="38"/>
      <c r="I52" s="38">
        <v>9</v>
      </c>
      <c r="J52" s="38">
        <v>7</v>
      </c>
      <c r="K52" s="38">
        <v>10</v>
      </c>
      <c r="L52" s="38">
        <v>12</v>
      </c>
      <c r="M52" s="433">
        <v>12</v>
      </c>
    </row>
    <row r="53" spans="1:13" s="11" customFormat="1">
      <c r="A53" s="9"/>
      <c r="B53" s="426" t="s">
        <v>298</v>
      </c>
      <c r="C53" s="343">
        <v>15</v>
      </c>
      <c r="D53" s="343">
        <v>16</v>
      </c>
      <c r="E53" s="343">
        <v>14.145</v>
      </c>
      <c r="F53" s="351">
        <v>12</v>
      </c>
      <c r="G53" s="434">
        <v>12</v>
      </c>
      <c r="H53" s="343"/>
      <c r="I53" s="343">
        <v>10</v>
      </c>
      <c r="J53" s="343">
        <v>11</v>
      </c>
      <c r="K53" s="343">
        <v>10</v>
      </c>
      <c r="L53" s="343">
        <v>11</v>
      </c>
      <c r="M53" s="434">
        <v>11</v>
      </c>
    </row>
    <row r="54" spans="1:13" s="11" customFormat="1">
      <c r="A54" s="9"/>
      <c r="B54" s="427" t="s">
        <v>311</v>
      </c>
      <c r="C54" s="295">
        <v>5372</v>
      </c>
      <c r="D54" s="295">
        <v>5549</v>
      </c>
      <c r="E54" s="295">
        <v>5628.0840000000007</v>
      </c>
      <c r="F54" s="295">
        <v>5354</v>
      </c>
      <c r="G54" s="436">
        <v>5354</v>
      </c>
      <c r="H54" s="295"/>
      <c r="I54" s="295">
        <v>5701</v>
      </c>
      <c r="J54" s="295">
        <v>5431</v>
      </c>
      <c r="K54" s="295">
        <v>5557</v>
      </c>
      <c r="L54" s="295">
        <v>6025</v>
      </c>
      <c r="M54" s="436">
        <v>6025</v>
      </c>
    </row>
    <row r="55" spans="1:13" s="11" customFormat="1" ht="9" customHeight="1">
      <c r="C55" s="9"/>
      <c r="D55" s="9"/>
      <c r="E55" s="9"/>
      <c r="F55" s="9"/>
      <c r="G55" s="9"/>
      <c r="H55" s="9"/>
      <c r="I55" s="9"/>
      <c r="J55" s="9"/>
      <c r="K55" s="9"/>
      <c r="L55" s="9"/>
      <c r="M55" s="9"/>
    </row>
    <row r="56" spans="1:13">
      <c r="B56" s="7" t="s">
        <v>502</v>
      </c>
    </row>
  </sheetData>
  <customSheetViews>
    <customSheetView guid="{D15F3CC7-B001-4F79-9D34-D171A1849FB9}" showGridLines="0" fitToPage="1" showRuler="0">
      <pageMargins left="0.75" right="0.75" top="1" bottom="1" header="0.5" footer="0.5"/>
      <pageSetup paperSize="9" scale="66" orientation="landscape" r:id="rId1"/>
      <headerFooter alignWithMargins="0"/>
    </customSheetView>
    <customSheetView guid="{98587979-EF82-4667-8669-DB03AA8C1E73}" showGridLines="0" fitToPage="1" showRuler="0">
      <pageMargins left="0.75" right="0.75" top="1" bottom="1" header="0.5" footer="0.5"/>
      <pageSetup paperSize="9" scale="66" orientation="landscape" r:id="rId2"/>
      <headerFooter alignWithMargins="0"/>
    </customSheetView>
    <customSheetView guid="{8599CEE8-7E8B-484C-B2F0-6E8B40CAC0FA}" showPageBreaks="1" showGridLines="0" fitToPage="1" showRuler="0">
      <selection activeCell="I23" activeCellId="2" sqref="J25 F23 I23:I24"/>
      <pageMargins left="0.75" right="0.75" top="1" bottom="1" header="0.5" footer="0.5"/>
      <pageSetup paperSize="9" scale="66" orientation="landscape" r:id="rId3"/>
      <headerFooter alignWithMargins="0"/>
    </customSheetView>
    <customSheetView guid="{F3793862-27FF-4569-9CF2-D31B14E4B13F}" showPageBreaks="1" showGridLines="0" fitToPage="1" showRuler="0" topLeftCell="A13">
      <selection activeCell="B50" sqref="B50"/>
      <pageMargins left="0.75" right="0.75" top="1" bottom="1" header="0.5" footer="0.5"/>
      <pageSetup paperSize="9" scale="65" orientation="landscape" r:id="rId4"/>
      <headerFooter alignWithMargins="0">
        <oddFooter>&amp;R&amp;9&amp;P</oddFooter>
      </headerFooter>
    </customSheetView>
  </customSheetViews>
  <mergeCells count="2">
    <mergeCell ref="I6:M6"/>
    <mergeCell ref="C6:G6"/>
  </mergeCells>
  <phoneticPr fontId="0" type="noConversion"/>
  <pageMargins left="0.75" right="0.75" top="1" bottom="1" header="0.5" footer="0.5"/>
  <pageSetup paperSize="9" scale="66" orientation="landscape" r:id="rId5"/>
  <headerFooter alignWithMargins="0">
    <oddFooter>&amp;R&amp;9&amp;P</oddFooter>
  </headerFooter>
  <ignoredErrors>
    <ignoredError sqref="F57:G66" unlockedFormula="1"/>
  </ignoredErrors>
</worksheet>
</file>

<file path=xl/worksheets/sheet36.xml><?xml version="1.0" encoding="utf-8"?>
<worksheet xmlns="http://schemas.openxmlformats.org/spreadsheetml/2006/main" xmlns:r="http://schemas.openxmlformats.org/officeDocument/2006/relationships">
  <sheetPr codeName="Sheet26">
    <pageSetUpPr fitToPage="1"/>
  </sheetPr>
  <dimension ref="A1:Q53"/>
  <sheetViews>
    <sheetView showGridLines="0" zoomScaleNormal="100" workbookViewId="0"/>
  </sheetViews>
  <sheetFormatPr defaultRowHeight="12"/>
  <cols>
    <col min="1" max="1" width="2.140625" style="113" customWidth="1"/>
    <col min="2" max="2" width="49.7109375" style="113" customWidth="1"/>
    <col min="3" max="7" width="11.28515625" style="113" customWidth="1"/>
    <col min="8" max="8" width="2.42578125" style="113" customWidth="1"/>
    <col min="9" max="13" width="11.28515625" style="113" customWidth="1"/>
    <col min="14" max="14" width="2.140625" style="113" customWidth="1"/>
    <col min="15" max="16384" width="9.140625" style="113"/>
  </cols>
  <sheetData>
    <row r="1" spans="1:17" ht="9" customHeight="1">
      <c r="A1" s="113" t="s">
        <v>711</v>
      </c>
      <c r="B1" s="602"/>
    </row>
    <row r="2" spans="1:17" ht="15.75">
      <c r="B2" s="274" t="s">
        <v>119</v>
      </c>
      <c r="C2" s="275"/>
      <c r="D2" s="275"/>
      <c r="E2" s="276"/>
      <c r="F2" s="275"/>
      <c r="G2" s="276"/>
      <c r="H2" s="276"/>
      <c r="I2" s="275"/>
      <c r="J2" s="275"/>
      <c r="K2" s="276"/>
      <c r="L2" s="277"/>
      <c r="M2" s="203" t="s">
        <v>465</v>
      </c>
    </row>
    <row r="3" spans="1:17" ht="15.75">
      <c r="B3" s="204" t="s">
        <v>553</v>
      </c>
      <c r="C3" s="272"/>
      <c r="D3" s="272"/>
      <c r="E3" s="273"/>
      <c r="F3" s="272"/>
      <c r="G3" s="273"/>
      <c r="H3" s="273"/>
      <c r="I3" s="272"/>
      <c r="J3" s="272"/>
      <c r="K3" s="273"/>
      <c r="L3" s="273"/>
      <c r="M3" s="279"/>
    </row>
    <row r="4" spans="1:17" ht="10.5" customHeight="1">
      <c r="B4" s="442"/>
      <c r="C4" s="272"/>
      <c r="D4" s="272"/>
      <c r="E4" s="273"/>
      <c r="F4" s="272"/>
      <c r="G4" s="273"/>
      <c r="H4" s="273"/>
      <c r="I4" s="272"/>
      <c r="J4" s="272"/>
      <c r="K4" s="273"/>
      <c r="L4" s="273"/>
      <c r="M4" s="281" t="s">
        <v>5</v>
      </c>
    </row>
    <row r="5" spans="1:17">
      <c r="B5" s="443"/>
      <c r="C5" s="444" t="s">
        <v>121</v>
      </c>
      <c r="D5" s="444"/>
      <c r="E5" s="445"/>
      <c r="F5" s="444"/>
      <c r="G5" s="445"/>
      <c r="H5" s="445"/>
      <c r="I5" s="444" t="s">
        <v>121</v>
      </c>
      <c r="J5" s="444"/>
      <c r="K5" s="445"/>
      <c r="L5" s="445"/>
      <c r="M5" s="446"/>
    </row>
    <row r="6" spans="1:17">
      <c r="B6" s="451"/>
      <c r="C6" s="1102">
        <v>2008</v>
      </c>
      <c r="D6" s="1103"/>
      <c r="E6" s="1103"/>
      <c r="F6" s="1103"/>
      <c r="G6" s="1104"/>
      <c r="H6" s="447"/>
      <c r="I6" s="1102">
        <v>2009</v>
      </c>
      <c r="J6" s="1103"/>
      <c r="K6" s="1103"/>
      <c r="L6" s="1103"/>
      <c r="M6" s="1104"/>
      <c r="N6" s="114"/>
    </row>
    <row r="7" spans="1:17">
      <c r="B7" s="452"/>
      <c r="C7" s="40" t="s">
        <v>8</v>
      </c>
      <c r="D7" s="40" t="s">
        <v>9</v>
      </c>
      <c r="E7" s="40" t="s">
        <v>10</v>
      </c>
      <c r="F7" s="40" t="s">
        <v>11</v>
      </c>
      <c r="G7" s="448" t="s">
        <v>36</v>
      </c>
      <c r="H7" s="115"/>
      <c r="I7" s="40" t="s">
        <v>8</v>
      </c>
      <c r="J7" s="40" t="s">
        <v>9</v>
      </c>
      <c r="K7" s="40" t="s">
        <v>10</v>
      </c>
      <c r="L7" s="40" t="s">
        <v>11</v>
      </c>
      <c r="M7" s="448" t="s">
        <v>36</v>
      </c>
      <c r="N7" s="114"/>
    </row>
    <row r="8" spans="1:17">
      <c r="B8" s="451"/>
      <c r="C8" s="40" t="s">
        <v>12</v>
      </c>
      <c r="D8" s="40" t="s">
        <v>12</v>
      </c>
      <c r="E8" s="40" t="s">
        <v>12</v>
      </c>
      <c r="F8" s="40" t="s">
        <v>12</v>
      </c>
      <c r="G8" s="449" t="s">
        <v>37</v>
      </c>
      <c r="H8" s="115"/>
      <c r="I8" s="40" t="s">
        <v>12</v>
      </c>
      <c r="J8" s="40" t="s">
        <v>12</v>
      </c>
      <c r="K8" s="40" t="s">
        <v>12</v>
      </c>
      <c r="L8" s="40" t="s">
        <v>12</v>
      </c>
      <c r="M8" s="449" t="s">
        <v>37</v>
      </c>
      <c r="N8" s="114"/>
    </row>
    <row r="9" spans="1:17" ht="5.0999999999999996" customHeight="1">
      <c r="B9" s="453"/>
      <c r="C9" s="114"/>
      <c r="D9" s="114"/>
      <c r="E9" s="114"/>
      <c r="F9" s="114"/>
      <c r="G9" s="450"/>
      <c r="H9" s="114"/>
      <c r="I9" s="114"/>
      <c r="J9" s="114"/>
      <c r="K9" s="114"/>
      <c r="L9" s="114"/>
      <c r="M9" s="450"/>
      <c r="N9" s="114"/>
    </row>
    <row r="10" spans="1:17" s="11" customFormat="1" ht="27" customHeight="1">
      <c r="B10" s="454" t="s">
        <v>488</v>
      </c>
      <c r="C10" s="121">
        <v>716</v>
      </c>
      <c r="D10" s="121">
        <v>691</v>
      </c>
      <c r="E10" s="121">
        <v>578</v>
      </c>
      <c r="F10" s="657">
        <v>-412</v>
      </c>
      <c r="G10" s="497">
        <v>1573</v>
      </c>
      <c r="H10" s="121"/>
      <c r="I10" s="121">
        <v>-88</v>
      </c>
      <c r="J10" s="121">
        <v>371</v>
      </c>
      <c r="K10" s="121">
        <v>403</v>
      </c>
      <c r="L10" s="121">
        <v>446</v>
      </c>
      <c r="M10" s="497">
        <v>1132</v>
      </c>
    </row>
    <row r="11" spans="1:17" s="11" customFormat="1">
      <c r="B11" s="292" t="s">
        <v>531</v>
      </c>
      <c r="C11" s="93">
        <v>-560</v>
      </c>
      <c r="D11" s="93">
        <v>141</v>
      </c>
      <c r="E11" s="93">
        <v>-685</v>
      </c>
      <c r="F11" s="581">
        <v>-1330</v>
      </c>
      <c r="G11" s="356">
        <v>-2434</v>
      </c>
      <c r="H11" s="93"/>
      <c r="I11" s="93">
        <v>-42</v>
      </c>
      <c r="J11" s="93">
        <v>240</v>
      </c>
      <c r="K11" s="93">
        <v>-97</v>
      </c>
      <c r="L11" s="93">
        <v>-143</v>
      </c>
      <c r="M11" s="356">
        <v>-42</v>
      </c>
    </row>
    <row r="12" spans="1:17" s="11" customFormat="1">
      <c r="B12" s="455" t="s">
        <v>14</v>
      </c>
      <c r="C12" s="475">
        <v>156</v>
      </c>
      <c r="D12" s="475">
        <v>832</v>
      </c>
      <c r="E12" s="475">
        <v>-107</v>
      </c>
      <c r="F12" s="938">
        <v>-1742</v>
      </c>
      <c r="G12" s="498">
        <v>-861</v>
      </c>
      <c r="H12" s="580"/>
      <c r="I12" s="475">
        <v>-130</v>
      </c>
      <c r="J12" s="475">
        <v>611</v>
      </c>
      <c r="K12" s="475">
        <v>306</v>
      </c>
      <c r="L12" s="475">
        <v>303</v>
      </c>
      <c r="M12" s="498">
        <v>1090</v>
      </c>
    </row>
    <row r="13" spans="1:17" s="11" customFormat="1">
      <c r="B13" s="456"/>
      <c r="C13" s="121"/>
      <c r="D13" s="121"/>
      <c r="E13" s="121"/>
      <c r="F13" s="121"/>
      <c r="G13" s="497"/>
      <c r="H13" s="53"/>
      <c r="I13" s="121"/>
      <c r="J13" s="121"/>
      <c r="K13" s="121"/>
      <c r="L13" s="121"/>
      <c r="M13" s="497"/>
      <c r="Q13" s="9"/>
    </row>
    <row r="14" spans="1:17" s="11" customFormat="1">
      <c r="B14" s="457" t="s">
        <v>481</v>
      </c>
      <c r="C14" s="93"/>
      <c r="D14" s="53"/>
      <c r="E14" s="53"/>
      <c r="F14" s="53"/>
      <c r="G14" s="356"/>
      <c r="H14" s="637"/>
      <c r="I14" s="93"/>
      <c r="J14" s="93"/>
      <c r="K14" s="93"/>
      <c r="L14" s="93"/>
      <c r="M14" s="356"/>
      <c r="Q14" s="9"/>
    </row>
    <row r="15" spans="1:17" s="11" customFormat="1">
      <c r="B15" s="458" t="s">
        <v>40</v>
      </c>
      <c r="C15" s="699"/>
      <c r="D15" s="699"/>
      <c r="E15" s="170"/>
      <c r="F15" s="170"/>
      <c r="G15" s="319"/>
      <c r="H15" s="658"/>
      <c r="I15" s="699"/>
      <c r="J15" s="699"/>
      <c r="K15" s="699"/>
      <c r="L15" s="699"/>
      <c r="M15" s="319"/>
      <c r="Q15" s="9"/>
    </row>
    <row r="16" spans="1:17">
      <c r="B16" s="292" t="s">
        <v>124</v>
      </c>
      <c r="C16" s="700">
        <v>-11</v>
      </c>
      <c r="D16" s="700">
        <v>34</v>
      </c>
      <c r="E16" s="688">
        <v>-67</v>
      </c>
      <c r="F16" s="700">
        <v>-79</v>
      </c>
      <c r="G16" s="939">
        <v>-123</v>
      </c>
      <c r="H16" s="940"/>
      <c r="I16" s="700">
        <v>-23</v>
      </c>
      <c r="J16" s="700">
        <v>22</v>
      </c>
      <c r="K16" s="700">
        <v>14</v>
      </c>
      <c r="L16" s="700">
        <v>10</v>
      </c>
      <c r="M16" s="939">
        <v>23</v>
      </c>
    </row>
    <row r="17" spans="2:17">
      <c r="B17" s="292" t="s">
        <v>125</v>
      </c>
      <c r="C17" s="700">
        <v>-2</v>
      </c>
      <c r="D17" s="700">
        <v>6</v>
      </c>
      <c r="E17" s="688">
        <v>-10</v>
      </c>
      <c r="F17" s="700">
        <v>-19</v>
      </c>
      <c r="G17" s="939">
        <v>-25</v>
      </c>
      <c r="H17" s="940"/>
      <c r="I17" s="700">
        <v>-9</v>
      </c>
      <c r="J17" s="1045" t="s">
        <v>322</v>
      </c>
      <c r="K17" s="700">
        <v>1</v>
      </c>
      <c r="L17" s="700">
        <v>5</v>
      </c>
      <c r="M17" s="939">
        <v>-3</v>
      </c>
    </row>
    <row r="18" spans="2:17" ht="5.0999999999999996" customHeight="1">
      <c r="B18" s="290"/>
      <c r="C18" s="689"/>
      <c r="D18" s="689"/>
      <c r="E18" s="689"/>
      <c r="F18" s="941"/>
      <c r="G18" s="942"/>
      <c r="H18" s="943"/>
      <c r="I18" s="689"/>
      <c r="J18" s="689"/>
      <c r="K18" s="689"/>
      <c r="L18" s="689"/>
      <c r="M18" s="942"/>
    </row>
    <row r="19" spans="2:17" s="11" customFormat="1">
      <c r="B19" s="458" t="s">
        <v>126</v>
      </c>
      <c r="C19" s="699"/>
      <c r="D19" s="699"/>
      <c r="E19" s="170"/>
      <c r="F19" s="170"/>
      <c r="G19" s="319"/>
      <c r="H19" s="658"/>
      <c r="I19" s="699"/>
      <c r="J19" s="699"/>
      <c r="K19" s="699"/>
      <c r="L19" s="699"/>
      <c r="M19" s="319"/>
      <c r="Q19" s="9"/>
    </row>
    <row r="20" spans="2:17">
      <c r="B20" s="292" t="s">
        <v>127</v>
      </c>
      <c r="C20" s="700">
        <v>-67</v>
      </c>
      <c r="D20" s="700">
        <v>50</v>
      </c>
      <c r="E20" s="688">
        <v>-159</v>
      </c>
      <c r="F20" s="700">
        <v>-173</v>
      </c>
      <c r="G20" s="939">
        <v>-349</v>
      </c>
      <c r="H20" s="940"/>
      <c r="I20" s="700">
        <v>-28</v>
      </c>
      <c r="J20" s="700">
        <v>35</v>
      </c>
      <c r="K20" s="700">
        <v>40</v>
      </c>
      <c r="L20" s="700">
        <v>15</v>
      </c>
      <c r="M20" s="939">
        <v>62</v>
      </c>
    </row>
    <row r="21" spans="2:17">
      <c r="B21" s="292" t="s">
        <v>128</v>
      </c>
      <c r="C21" s="700">
        <v>-163</v>
      </c>
      <c r="D21" s="700">
        <v>12</v>
      </c>
      <c r="E21" s="688">
        <v>-45</v>
      </c>
      <c r="F21" s="700">
        <v>-469</v>
      </c>
      <c r="G21" s="939">
        <v>-665</v>
      </c>
      <c r="H21" s="940"/>
      <c r="I21" s="700">
        <v>64</v>
      </c>
      <c r="J21" s="700">
        <v>23</v>
      </c>
      <c r="K21" s="700">
        <v>-208</v>
      </c>
      <c r="L21" s="700">
        <v>-158</v>
      </c>
      <c r="M21" s="939">
        <v>-279</v>
      </c>
    </row>
    <row r="22" spans="2:17">
      <c r="B22" s="292" t="s">
        <v>129</v>
      </c>
      <c r="C22" s="1045" t="s">
        <v>322</v>
      </c>
      <c r="D22" s="1045" t="s">
        <v>322</v>
      </c>
      <c r="E22" s="1045" t="s">
        <v>322</v>
      </c>
      <c r="F22" s="1045" t="s">
        <v>322</v>
      </c>
      <c r="G22" s="1046" t="s">
        <v>322</v>
      </c>
      <c r="H22" s="944"/>
      <c r="I22" s="1045" t="s">
        <v>322</v>
      </c>
      <c r="J22" s="1045" t="s">
        <v>322</v>
      </c>
      <c r="K22" s="1045" t="s">
        <v>322</v>
      </c>
      <c r="L22" s="1045" t="s">
        <v>322</v>
      </c>
      <c r="M22" s="1046" t="s">
        <v>322</v>
      </c>
    </row>
    <row r="23" spans="2:17" ht="5.0999999999999996" customHeight="1">
      <c r="B23" s="290"/>
      <c r="C23" s="689"/>
      <c r="D23" s="689"/>
      <c r="E23" s="689"/>
      <c r="F23" s="941"/>
      <c r="G23" s="942"/>
      <c r="H23" s="943"/>
      <c r="I23" s="689"/>
      <c r="J23" s="689"/>
      <c r="K23" s="1045"/>
      <c r="L23" s="689"/>
      <c r="M23" s="942"/>
    </row>
    <row r="24" spans="2:17" s="11" customFormat="1">
      <c r="B24" s="458" t="s">
        <v>39</v>
      </c>
      <c r="C24" s="170">
        <v>-1</v>
      </c>
      <c r="D24" s="170">
        <v>13</v>
      </c>
      <c r="E24" s="170">
        <v>-16</v>
      </c>
      <c r="F24" s="170">
        <v>-29</v>
      </c>
      <c r="G24" s="319">
        <v>-33</v>
      </c>
      <c r="H24" s="637"/>
      <c r="I24" s="170">
        <v>-8</v>
      </c>
      <c r="J24" s="700">
        <v>3</v>
      </c>
      <c r="K24" s="700">
        <v>5</v>
      </c>
      <c r="L24" s="700">
        <v>5</v>
      </c>
      <c r="M24" s="319">
        <v>5</v>
      </c>
      <c r="Q24" s="9"/>
    </row>
    <row r="25" spans="2:17" ht="5.0999999999999996" customHeight="1">
      <c r="B25" s="290"/>
      <c r="C25" s="688"/>
      <c r="D25" s="688"/>
      <c r="E25" s="688"/>
      <c r="F25" s="700"/>
      <c r="G25" s="939"/>
      <c r="H25" s="940"/>
      <c r="I25" s="688"/>
      <c r="J25" s="688"/>
      <c r="K25" s="688"/>
      <c r="L25" s="688"/>
      <c r="M25" s="939"/>
    </row>
    <row r="26" spans="2:17" s="11" customFormat="1">
      <c r="B26" s="458" t="s">
        <v>130</v>
      </c>
      <c r="C26" s="699"/>
      <c r="D26" s="699"/>
      <c r="E26" s="170"/>
      <c r="F26" s="170"/>
      <c r="G26" s="319"/>
      <c r="H26" s="658"/>
      <c r="I26" s="699"/>
      <c r="J26" s="699"/>
      <c r="K26" s="699"/>
      <c r="L26" s="699"/>
      <c r="M26" s="319"/>
      <c r="Q26" s="9"/>
    </row>
    <row r="27" spans="2:17">
      <c r="B27" s="292" t="s">
        <v>131</v>
      </c>
      <c r="C27" s="700">
        <v>-195</v>
      </c>
      <c r="D27" s="700">
        <v>115</v>
      </c>
      <c r="E27" s="688">
        <v>-155</v>
      </c>
      <c r="F27" s="700">
        <v>-167</v>
      </c>
      <c r="G27" s="939">
        <v>-402</v>
      </c>
      <c r="H27" s="940"/>
      <c r="I27" s="700">
        <v>-70</v>
      </c>
      <c r="J27" s="700">
        <v>159</v>
      </c>
      <c r="K27" s="700">
        <v>66</v>
      </c>
      <c r="L27" s="700">
        <v>-9</v>
      </c>
      <c r="M27" s="939">
        <v>146</v>
      </c>
    </row>
    <row r="28" spans="2:17">
      <c r="B28" s="292" t="s">
        <v>132</v>
      </c>
      <c r="C28" s="700">
        <v>-1</v>
      </c>
      <c r="D28" s="700">
        <v>6</v>
      </c>
      <c r="E28" s="688">
        <v>-9</v>
      </c>
      <c r="F28" s="700">
        <v>-9</v>
      </c>
      <c r="G28" s="939">
        <v>-13</v>
      </c>
      <c r="H28" s="940"/>
      <c r="I28" s="700">
        <v>1</v>
      </c>
      <c r="J28" s="1045" t="s">
        <v>322</v>
      </c>
      <c r="K28" s="700">
        <v>1</v>
      </c>
      <c r="L28" s="1045" t="s">
        <v>322</v>
      </c>
      <c r="M28" s="939">
        <v>2</v>
      </c>
    </row>
    <row r="29" spans="2:17" ht="5.0999999999999996" customHeight="1">
      <c r="B29" s="290"/>
      <c r="C29" s="689" t="s">
        <v>322</v>
      </c>
      <c r="D29" s="689"/>
      <c r="E29" s="689"/>
      <c r="F29" s="941"/>
      <c r="G29" s="942"/>
      <c r="H29" s="940"/>
      <c r="I29" s="689"/>
      <c r="J29" s="689"/>
      <c r="K29" s="689"/>
      <c r="L29" s="689"/>
      <c r="M29" s="942"/>
    </row>
    <row r="30" spans="2:17" s="11" customFormat="1">
      <c r="B30" s="459" t="s">
        <v>523</v>
      </c>
      <c r="C30" s="166">
        <v>-14</v>
      </c>
      <c r="D30" s="352">
        <v>12</v>
      </c>
      <c r="E30" s="352">
        <v>-122</v>
      </c>
      <c r="F30" s="352">
        <v>-291</v>
      </c>
      <c r="G30" s="356">
        <v>-415</v>
      </c>
      <c r="H30" s="53"/>
      <c r="I30" s="166">
        <v>113</v>
      </c>
      <c r="J30" s="700">
        <v>72</v>
      </c>
      <c r="K30" s="700">
        <v>48</v>
      </c>
      <c r="L30" s="700">
        <v>45</v>
      </c>
      <c r="M30" s="356">
        <v>278</v>
      </c>
      <c r="Q30" s="9"/>
    </row>
    <row r="31" spans="2:17" s="11" customFormat="1" ht="12" hidden="1" customHeight="1">
      <c r="B31" s="460" t="s">
        <v>469</v>
      </c>
      <c r="C31" s="53"/>
      <c r="D31" s="53"/>
      <c r="E31" s="53"/>
      <c r="F31" s="53"/>
      <c r="G31" s="319"/>
      <c r="H31" s="637"/>
      <c r="I31" s="53"/>
      <c r="J31" s="53"/>
      <c r="K31" s="53"/>
      <c r="L31" s="53"/>
      <c r="M31" s="319"/>
      <c r="Q31" s="9"/>
    </row>
    <row r="32" spans="2:17" s="11" customFormat="1">
      <c r="B32" s="455" t="s">
        <v>482</v>
      </c>
      <c r="C32" s="540">
        <v>-454</v>
      </c>
      <c r="D32" s="540">
        <v>248</v>
      </c>
      <c r="E32" s="540">
        <v>-583</v>
      </c>
      <c r="F32" s="586">
        <v>-1236</v>
      </c>
      <c r="G32" s="498">
        <v>-2025</v>
      </c>
      <c r="H32" s="475"/>
      <c r="I32" s="540">
        <v>40</v>
      </c>
      <c r="J32" s="540">
        <v>314</v>
      </c>
      <c r="K32" s="540">
        <v>-33</v>
      </c>
      <c r="L32" s="540">
        <v>-87</v>
      </c>
      <c r="M32" s="498">
        <v>234</v>
      </c>
    </row>
    <row r="33" spans="2:17" s="11" customFormat="1">
      <c r="B33" s="456"/>
      <c r="C33" s="121"/>
      <c r="D33" s="121"/>
      <c r="E33" s="121"/>
      <c r="F33" s="121"/>
      <c r="G33" s="497"/>
      <c r="H33" s="53"/>
      <c r="I33" s="121"/>
      <c r="J33" s="121"/>
      <c r="K33" s="121"/>
      <c r="L33" s="121"/>
      <c r="M33" s="497"/>
      <c r="Q33" s="9"/>
    </row>
    <row r="34" spans="2:17" s="11" customFormat="1">
      <c r="B34" s="457" t="s">
        <v>468</v>
      </c>
      <c r="C34" s="93"/>
      <c r="D34" s="53"/>
      <c r="E34" s="53"/>
      <c r="F34" s="53"/>
      <c r="G34" s="356"/>
      <c r="H34" s="637"/>
      <c r="I34" s="93"/>
      <c r="J34" s="93"/>
      <c r="K34" s="93"/>
      <c r="L34" s="93"/>
      <c r="M34" s="356"/>
      <c r="Q34" s="9"/>
    </row>
    <row r="35" spans="2:17" s="11" customFormat="1">
      <c r="B35" s="458" t="s">
        <v>40</v>
      </c>
      <c r="C35" s="53"/>
      <c r="D35" s="53"/>
      <c r="E35" s="53"/>
      <c r="F35" s="53"/>
      <c r="G35" s="319"/>
      <c r="H35" s="637"/>
      <c r="I35" s="53"/>
      <c r="J35" s="53"/>
      <c r="K35" s="53"/>
      <c r="L35" s="53"/>
      <c r="M35" s="319"/>
      <c r="Q35" s="9"/>
    </row>
    <row r="36" spans="2:17">
      <c r="B36" s="292" t="s">
        <v>124</v>
      </c>
      <c r="C36" s="688">
        <v>-24</v>
      </c>
      <c r="D36" s="688">
        <v>18</v>
      </c>
      <c r="E36" s="688">
        <v>-81</v>
      </c>
      <c r="F36" s="700">
        <v>-89</v>
      </c>
      <c r="G36" s="939">
        <v>-176</v>
      </c>
      <c r="H36" s="940"/>
      <c r="I36" s="688">
        <v>-33</v>
      </c>
      <c r="J36" s="688">
        <v>14</v>
      </c>
      <c r="K36" s="688">
        <v>4</v>
      </c>
      <c r="L36" s="688">
        <v>-2</v>
      </c>
      <c r="M36" s="939">
        <v>-17</v>
      </c>
    </row>
    <row r="37" spans="2:17">
      <c r="B37" s="292" t="s">
        <v>125</v>
      </c>
      <c r="C37" s="688">
        <v>-6</v>
      </c>
      <c r="D37" s="688">
        <v>4</v>
      </c>
      <c r="E37" s="688">
        <v>-15</v>
      </c>
      <c r="F37" s="700">
        <v>-25</v>
      </c>
      <c r="G37" s="939">
        <v>-42</v>
      </c>
      <c r="H37" s="940"/>
      <c r="I37" s="688">
        <v>-12</v>
      </c>
      <c r="J37" s="688">
        <v>-3</v>
      </c>
      <c r="K37" s="688">
        <v>-1</v>
      </c>
      <c r="L37" s="744">
        <v>-1</v>
      </c>
      <c r="M37" s="939">
        <v>-17</v>
      </c>
    </row>
    <row r="38" spans="2:17" ht="5.0999999999999996" customHeight="1">
      <c r="B38" s="290"/>
      <c r="C38" s="689"/>
      <c r="D38" s="689"/>
      <c r="E38" s="689"/>
      <c r="F38" s="941"/>
      <c r="G38" s="942"/>
      <c r="H38" s="943"/>
      <c r="I38" s="689"/>
      <c r="J38" s="689"/>
      <c r="K38" s="689"/>
      <c r="L38" s="689"/>
      <c r="M38" s="942"/>
    </row>
    <row r="39" spans="2:17">
      <c r="B39" s="290" t="s">
        <v>126</v>
      </c>
      <c r="C39" s="689"/>
      <c r="D39" s="689"/>
      <c r="E39" s="689"/>
      <c r="F39" s="941"/>
      <c r="G39" s="942"/>
      <c r="H39" s="943"/>
      <c r="I39" s="689"/>
      <c r="J39" s="689"/>
      <c r="K39" s="689"/>
      <c r="L39" s="689"/>
      <c r="M39" s="942"/>
    </row>
    <row r="40" spans="2:17">
      <c r="B40" s="292" t="s">
        <v>127</v>
      </c>
      <c r="C40" s="688">
        <v>-87</v>
      </c>
      <c r="D40" s="688">
        <v>28</v>
      </c>
      <c r="E40" s="688">
        <v>-181</v>
      </c>
      <c r="F40" s="700">
        <v>-196</v>
      </c>
      <c r="G40" s="939">
        <v>-436</v>
      </c>
      <c r="H40" s="940"/>
      <c r="I40" s="688">
        <v>-45</v>
      </c>
      <c r="J40" s="688">
        <v>21</v>
      </c>
      <c r="K40" s="688">
        <v>25</v>
      </c>
      <c r="L40" s="688">
        <v>3</v>
      </c>
      <c r="M40" s="939">
        <v>4</v>
      </c>
    </row>
    <row r="41" spans="2:17">
      <c r="B41" s="292" t="s">
        <v>128</v>
      </c>
      <c r="C41" s="688">
        <v>-173</v>
      </c>
      <c r="D41" s="688">
        <v>1</v>
      </c>
      <c r="E41" s="688">
        <v>-54</v>
      </c>
      <c r="F41" s="700">
        <v>-476</v>
      </c>
      <c r="G41" s="939">
        <v>-702</v>
      </c>
      <c r="H41" s="940"/>
      <c r="I41" s="688">
        <v>54</v>
      </c>
      <c r="J41" s="688">
        <v>10</v>
      </c>
      <c r="K41" s="688">
        <v>-214</v>
      </c>
      <c r="L41" s="688">
        <v>-164</v>
      </c>
      <c r="M41" s="939">
        <v>-314</v>
      </c>
    </row>
    <row r="42" spans="2:17">
      <c r="B42" s="292" t="s">
        <v>129</v>
      </c>
      <c r="C42" s="1045" t="s">
        <v>322</v>
      </c>
      <c r="D42" s="1045" t="s">
        <v>322</v>
      </c>
      <c r="E42" s="1045" t="s">
        <v>322</v>
      </c>
      <c r="F42" s="1045" t="s">
        <v>322</v>
      </c>
      <c r="G42" s="1046" t="s">
        <v>322</v>
      </c>
      <c r="H42" s="944"/>
      <c r="I42" s="1045" t="s">
        <v>322</v>
      </c>
      <c r="J42" s="1045" t="s">
        <v>322</v>
      </c>
      <c r="K42" s="1045" t="s">
        <v>322</v>
      </c>
      <c r="L42" s="1045" t="s">
        <v>322</v>
      </c>
      <c r="M42" s="1046" t="s">
        <v>322</v>
      </c>
    </row>
    <row r="43" spans="2:17" ht="5.0999999999999996" customHeight="1">
      <c r="B43" s="290"/>
      <c r="C43" s="689"/>
      <c r="D43" s="689"/>
      <c r="E43" s="689"/>
      <c r="F43" s="941"/>
      <c r="G43" s="939"/>
      <c r="H43" s="943"/>
      <c r="I43" s="689"/>
      <c r="J43" s="689"/>
      <c r="K43" s="1045"/>
      <c r="L43" s="689"/>
      <c r="M43" s="939"/>
    </row>
    <row r="44" spans="2:17">
      <c r="B44" s="290" t="s">
        <v>39</v>
      </c>
      <c r="C44" s="53">
        <v>-7</v>
      </c>
      <c r="D44" s="53">
        <v>4</v>
      </c>
      <c r="E44" s="688">
        <v>-22</v>
      </c>
      <c r="F44" s="700">
        <v>-34</v>
      </c>
      <c r="G44" s="939">
        <v>-59</v>
      </c>
      <c r="H44" s="637"/>
      <c r="I44" s="53">
        <v>-13</v>
      </c>
      <c r="J44" s="53">
        <v>-2</v>
      </c>
      <c r="K44" s="1045" t="s">
        <v>322</v>
      </c>
      <c r="L44" s="53">
        <v>1</v>
      </c>
      <c r="M44" s="939">
        <v>-14</v>
      </c>
    </row>
    <row r="45" spans="2:17" ht="5.0999999999999996" customHeight="1">
      <c r="B45" s="290"/>
      <c r="C45" s="688"/>
      <c r="D45" s="688"/>
      <c r="E45" s="688"/>
      <c r="F45" s="700"/>
      <c r="G45" s="939"/>
      <c r="H45" s="940"/>
      <c r="I45" s="688"/>
      <c r="J45" s="688"/>
      <c r="K45" s="688"/>
      <c r="L45" s="688"/>
      <c r="M45" s="939"/>
    </row>
    <row r="46" spans="2:17">
      <c r="B46" s="290" t="s">
        <v>130</v>
      </c>
      <c r="C46" s="689"/>
      <c r="D46" s="689"/>
      <c r="E46" s="689"/>
      <c r="F46" s="941"/>
      <c r="G46" s="942"/>
      <c r="H46" s="943"/>
      <c r="I46" s="689"/>
      <c r="J46" s="689"/>
      <c r="K46" s="689"/>
      <c r="L46" s="689"/>
      <c r="M46" s="942"/>
    </row>
    <row r="47" spans="2:17">
      <c r="B47" s="292" t="s">
        <v>131</v>
      </c>
      <c r="C47" s="688">
        <v>-240</v>
      </c>
      <c r="D47" s="688">
        <v>77</v>
      </c>
      <c r="E47" s="688">
        <v>-193</v>
      </c>
      <c r="F47" s="700">
        <v>-203</v>
      </c>
      <c r="G47" s="939">
        <v>-559</v>
      </c>
      <c r="H47" s="940"/>
      <c r="I47" s="688">
        <v>-97</v>
      </c>
      <c r="J47" s="688">
        <v>136</v>
      </c>
      <c r="K47" s="688">
        <v>46</v>
      </c>
      <c r="L47" s="688">
        <v>-19</v>
      </c>
      <c r="M47" s="939">
        <v>66</v>
      </c>
    </row>
    <row r="48" spans="2:17">
      <c r="B48" s="292" t="s">
        <v>132</v>
      </c>
      <c r="C48" s="688">
        <v>-4</v>
      </c>
      <c r="D48" s="688">
        <v>3</v>
      </c>
      <c r="E48" s="688">
        <v>-11</v>
      </c>
      <c r="F48" s="700">
        <v>-12</v>
      </c>
      <c r="G48" s="939">
        <v>-24</v>
      </c>
      <c r="H48" s="940"/>
      <c r="I48" s="688">
        <v>-2</v>
      </c>
      <c r="J48" s="688">
        <v>-3</v>
      </c>
      <c r="K48" s="1045" t="s">
        <v>322</v>
      </c>
      <c r="L48" s="688">
        <v>-1</v>
      </c>
      <c r="M48" s="939">
        <v>-6</v>
      </c>
    </row>
    <row r="49" spans="2:17" ht="5.0999999999999996" customHeight="1">
      <c r="B49" s="290"/>
      <c r="C49" s="689"/>
      <c r="D49" s="689"/>
      <c r="E49" s="689"/>
      <c r="F49" s="941"/>
      <c r="G49" s="942"/>
      <c r="H49" s="940"/>
      <c r="I49" s="689"/>
      <c r="J49" s="689"/>
      <c r="K49" s="689"/>
      <c r="L49" s="689"/>
      <c r="M49" s="942"/>
    </row>
    <row r="50" spans="2:17" s="11" customFormat="1">
      <c r="B50" s="459" t="s">
        <v>523</v>
      </c>
      <c r="C50" s="38">
        <v>-19</v>
      </c>
      <c r="D50" s="16">
        <v>6</v>
      </c>
      <c r="E50" s="16">
        <v>-128</v>
      </c>
      <c r="F50" s="352">
        <v>-295</v>
      </c>
      <c r="G50" s="356">
        <v>-436</v>
      </c>
      <c r="H50" s="53"/>
      <c r="I50" s="38">
        <v>106</v>
      </c>
      <c r="J50" s="38">
        <v>67</v>
      </c>
      <c r="K50" s="38">
        <v>43</v>
      </c>
      <c r="L50" s="38">
        <v>40</v>
      </c>
      <c r="M50" s="356">
        <v>256</v>
      </c>
      <c r="Q50" s="9"/>
    </row>
    <row r="51" spans="2:17" s="11" customFormat="1" ht="12" hidden="1" customHeight="1">
      <c r="B51" s="460" t="s">
        <v>469</v>
      </c>
      <c r="C51" s="53"/>
      <c r="D51" s="53"/>
      <c r="E51" s="53"/>
      <c r="F51" s="53"/>
      <c r="G51" s="319"/>
      <c r="H51" s="637"/>
      <c r="I51" s="53"/>
      <c r="J51" s="53"/>
      <c r="K51" s="53"/>
      <c r="L51" s="53"/>
      <c r="M51" s="319"/>
      <c r="Q51" s="9"/>
    </row>
    <row r="52" spans="2:17" s="11" customFormat="1">
      <c r="B52" s="455" t="s">
        <v>470</v>
      </c>
      <c r="C52" s="540">
        <v>-560</v>
      </c>
      <c r="D52" s="540">
        <v>141</v>
      </c>
      <c r="E52" s="540">
        <v>-685</v>
      </c>
      <c r="F52" s="586">
        <v>-1330</v>
      </c>
      <c r="G52" s="498">
        <v>-2434</v>
      </c>
      <c r="H52" s="475"/>
      <c r="I52" s="540">
        <v>-42</v>
      </c>
      <c r="J52" s="540">
        <v>240</v>
      </c>
      <c r="K52" s="540">
        <v>-97</v>
      </c>
      <c r="L52" s="540">
        <v>-143</v>
      </c>
      <c r="M52" s="498">
        <v>-42</v>
      </c>
    </row>
    <row r="53" spans="2:17" ht="9" customHeight="1"/>
  </sheetData>
  <customSheetViews>
    <customSheetView guid="{D15F3CC7-B001-4F79-9D34-D171A1849FB9}" showPageBreaks="1" showGridLines="0" fitToPage="1" printArea="1" hiddenRows="1" showRuler="0">
      <pageMargins left="0.75" right="0.75" top="1" bottom="1" header="0.5" footer="0.5"/>
      <pageSetup paperSize="9" scale="57" orientation="landscape" r:id="rId1"/>
      <headerFooter alignWithMargins="0"/>
    </customSheetView>
    <customSheetView guid="{98587979-EF82-4667-8669-DB03AA8C1E73}" showPageBreaks="1" showGridLines="0" fitToPage="1" printArea="1" hiddenRows="1" showRuler="0">
      <selection activeCell="B1" sqref="B1"/>
      <pageMargins left="0.75" right="0.75" top="1" bottom="1" header="0.5" footer="0.5"/>
      <pageSetup paperSize="9" scale="57" orientation="landscape" r:id="rId2"/>
      <headerFooter alignWithMargins="0"/>
    </customSheetView>
    <customSheetView guid="{8599CEE8-7E8B-484C-B2F0-6E8B40CAC0FA}" showPageBreaks="1" showGridLines="0" fitToPage="1" printArea="1" hiddenRows="1" showRuler="0" topLeftCell="D32">
      <selection activeCell="I23" activeCellId="2" sqref="J25 F23 I23:I24"/>
      <pageMargins left="0.75" right="0.75" top="1" bottom="1" header="0.5" footer="0.5"/>
      <pageSetup paperSize="9" scale="80" orientation="landscape" r:id="rId3"/>
      <headerFooter alignWithMargins="0"/>
    </customSheetView>
    <customSheetView guid="{F3793862-27FF-4569-9CF2-D31B14E4B13F}" showPageBreaks="1" showGridLines="0" fitToPage="1" printArea="1" hiddenRows="1" showRuler="0" topLeftCell="A4">
      <selection activeCell="J40" sqref="J40"/>
      <pageMargins left="0.75" right="0.75" top="1" bottom="1" header="0.5" footer="0.5"/>
      <pageSetup paperSize="9" scale="80"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37.xml><?xml version="1.0" encoding="utf-8"?>
<worksheet xmlns="http://schemas.openxmlformats.org/spreadsheetml/2006/main" xmlns:r="http://schemas.openxmlformats.org/officeDocument/2006/relationships">
  <sheetPr codeName="Sheet27">
    <pageSetUpPr fitToPage="1"/>
  </sheetPr>
  <dimension ref="A1:N576"/>
  <sheetViews>
    <sheetView showGridLines="0" defaultGridColor="0" colorId="48" zoomScaleNormal="100" zoomScaleSheetLayoutView="75" workbookViewId="0"/>
  </sheetViews>
  <sheetFormatPr defaultRowHeight="12.75"/>
  <cols>
    <col min="1" max="1" width="2.140625" style="611" customWidth="1"/>
    <col min="2" max="2" width="49.7109375" style="116" customWidth="1"/>
    <col min="3" max="7" width="11.28515625" style="116" customWidth="1"/>
    <col min="8" max="8" width="2.42578125" style="116" customWidth="1"/>
    <col min="9" max="13" width="11.28515625" style="116" customWidth="1"/>
    <col min="14" max="14" width="2.140625" style="116" customWidth="1"/>
    <col min="15" max="16384" width="9.140625" style="116"/>
  </cols>
  <sheetData>
    <row r="1" spans="1:14" ht="9" customHeight="1"/>
    <row r="2" spans="1:14" ht="15.75">
      <c r="B2" s="274" t="s">
        <v>365</v>
      </c>
      <c r="C2" s="275"/>
      <c r="D2" s="275"/>
      <c r="E2" s="276"/>
      <c r="F2" s="275"/>
      <c r="G2" s="276"/>
      <c r="H2" s="276"/>
      <c r="I2" s="275"/>
      <c r="J2" s="275"/>
      <c r="K2" s="276"/>
      <c r="L2" s="277"/>
      <c r="M2" s="203" t="s">
        <v>465</v>
      </c>
    </row>
    <row r="3" spans="1:14" ht="14.25" customHeight="1">
      <c r="B3" s="278" t="s">
        <v>120</v>
      </c>
      <c r="C3" s="272"/>
      <c r="D3" s="272"/>
      <c r="E3" s="273"/>
      <c r="F3" s="272"/>
      <c r="G3" s="273"/>
      <c r="H3" s="273"/>
      <c r="I3" s="272"/>
      <c r="J3" s="272"/>
      <c r="K3" s="273"/>
      <c r="L3" s="273"/>
      <c r="M3" s="279"/>
    </row>
    <row r="4" spans="1:14" ht="9" customHeight="1">
      <c r="B4" s="470"/>
      <c r="C4" s="272"/>
      <c r="D4" s="272"/>
      <c r="E4" s="273"/>
      <c r="F4" s="272"/>
      <c r="G4" s="273"/>
      <c r="H4" s="273"/>
      <c r="I4" s="272"/>
      <c r="J4" s="272"/>
      <c r="K4" s="273"/>
      <c r="L4" s="273"/>
      <c r="M4" s="281" t="s">
        <v>5</v>
      </c>
    </row>
    <row r="5" spans="1:14">
      <c r="B5" s="471"/>
      <c r="C5" s="472" t="s">
        <v>7</v>
      </c>
      <c r="D5" s="472"/>
      <c r="E5" s="473"/>
      <c r="F5" s="472"/>
      <c r="G5" s="473"/>
      <c r="H5" s="473"/>
      <c r="I5" s="472" t="s">
        <v>7</v>
      </c>
      <c r="J5" s="472"/>
      <c r="K5" s="473"/>
      <c r="L5" s="473"/>
      <c r="M5" s="474"/>
    </row>
    <row r="6" spans="1:14">
      <c r="B6" s="465"/>
      <c r="C6" s="1105">
        <v>2008</v>
      </c>
      <c r="D6" s="1106"/>
      <c r="E6" s="1106"/>
      <c r="F6" s="1106"/>
      <c r="G6" s="1107"/>
      <c r="H6" s="469"/>
      <c r="I6" s="1105">
        <v>2009</v>
      </c>
      <c r="J6" s="1106"/>
      <c r="K6" s="1106"/>
      <c r="L6" s="1106"/>
      <c r="M6" s="1107"/>
    </row>
    <row r="7" spans="1:14">
      <c r="B7" s="465"/>
      <c r="C7" s="40" t="s">
        <v>8</v>
      </c>
      <c r="D7" s="40" t="s">
        <v>9</v>
      </c>
      <c r="E7" s="40" t="s">
        <v>10</v>
      </c>
      <c r="F7" s="40" t="s">
        <v>11</v>
      </c>
      <c r="G7" s="297" t="s">
        <v>36</v>
      </c>
      <c r="H7" s="117"/>
      <c r="I7" s="40" t="s">
        <v>8</v>
      </c>
      <c r="J7" s="40" t="s">
        <v>9</v>
      </c>
      <c r="K7" s="40" t="s">
        <v>10</v>
      </c>
      <c r="L7" s="40" t="s">
        <v>11</v>
      </c>
      <c r="M7" s="297" t="s">
        <v>36</v>
      </c>
      <c r="N7" s="118"/>
    </row>
    <row r="8" spans="1:14">
      <c r="B8" s="465"/>
      <c r="C8" s="40" t="s">
        <v>122</v>
      </c>
      <c r="D8" s="40" t="s">
        <v>122</v>
      </c>
      <c r="E8" s="40" t="s">
        <v>122</v>
      </c>
      <c r="F8" s="40" t="s">
        <v>122</v>
      </c>
      <c r="G8" s="298" t="s">
        <v>123</v>
      </c>
      <c r="H8" s="117"/>
      <c r="I8" s="40" t="s">
        <v>122</v>
      </c>
      <c r="J8" s="40" t="s">
        <v>122</v>
      </c>
      <c r="K8" s="40" t="s">
        <v>122</v>
      </c>
      <c r="L8" s="40" t="s">
        <v>122</v>
      </c>
      <c r="M8" s="298" t="s">
        <v>123</v>
      </c>
      <c r="N8" s="118"/>
    </row>
    <row r="9" spans="1:14" ht="12">
      <c r="A9" s="116"/>
      <c r="B9" s="288" t="s">
        <v>489</v>
      </c>
      <c r="C9" s="40"/>
      <c r="D9" s="40"/>
      <c r="E9" s="40"/>
      <c r="F9" s="40"/>
      <c r="G9" s="298"/>
      <c r="H9" s="117"/>
      <c r="I9" s="40"/>
      <c r="J9" s="40"/>
      <c r="K9" s="40"/>
      <c r="L9" s="40"/>
      <c r="M9" s="298"/>
      <c r="N9" s="118"/>
    </row>
    <row r="10" spans="1:14" ht="5.0999999999999996" customHeight="1">
      <c r="A10" s="116"/>
      <c r="B10" s="463"/>
      <c r="C10" s="118"/>
      <c r="D10" s="118"/>
      <c r="E10" s="118"/>
      <c r="F10" s="118"/>
      <c r="G10" s="467"/>
      <c r="H10" s="118"/>
      <c r="I10" s="118"/>
      <c r="J10" s="118"/>
      <c r="K10" s="118"/>
      <c r="L10" s="118"/>
      <c r="M10" s="467"/>
      <c r="N10" s="118"/>
    </row>
    <row r="11" spans="1:14" s="144" customFormat="1" ht="12" customHeight="1">
      <c r="B11" s="460" t="s">
        <v>40</v>
      </c>
      <c r="C11" s="145"/>
      <c r="D11" s="145"/>
      <c r="E11" s="145"/>
      <c r="F11" s="145"/>
      <c r="G11" s="468"/>
      <c r="H11" s="119"/>
      <c r="I11" s="145"/>
      <c r="J11" s="38"/>
      <c r="K11" s="145"/>
      <c r="L11" s="145"/>
      <c r="M11" s="468"/>
      <c r="N11" s="25"/>
    </row>
    <row r="12" spans="1:14" s="144" customFormat="1" ht="12">
      <c r="B12" s="292" t="s">
        <v>124</v>
      </c>
      <c r="C12" s="145">
        <v>32</v>
      </c>
      <c r="D12" s="145">
        <v>29</v>
      </c>
      <c r="E12" s="145">
        <v>16</v>
      </c>
      <c r="F12" s="145">
        <v>-34</v>
      </c>
      <c r="G12" s="468">
        <v>43</v>
      </c>
      <c r="H12" s="119"/>
      <c r="I12" s="145">
        <v>44</v>
      </c>
      <c r="J12" s="38">
        <v>68</v>
      </c>
      <c r="K12" s="38">
        <v>61</v>
      </c>
      <c r="L12" s="38">
        <v>61</v>
      </c>
      <c r="M12" s="468">
        <v>234</v>
      </c>
      <c r="N12" s="25"/>
    </row>
    <row r="13" spans="1:14" s="25" customFormat="1" ht="12">
      <c r="B13" s="292" t="s">
        <v>125</v>
      </c>
      <c r="C13" s="145">
        <v>8</v>
      </c>
      <c r="D13" s="145">
        <v>4</v>
      </c>
      <c r="E13" s="145">
        <v>14</v>
      </c>
      <c r="F13" s="145">
        <v>-3</v>
      </c>
      <c r="G13" s="468">
        <v>23</v>
      </c>
      <c r="H13" s="119"/>
      <c r="I13" s="145">
        <v>11</v>
      </c>
      <c r="J13" s="38">
        <v>7</v>
      </c>
      <c r="K13" s="38">
        <v>9</v>
      </c>
      <c r="L13" s="145">
        <v>1</v>
      </c>
      <c r="M13" s="468">
        <v>28</v>
      </c>
    </row>
    <row r="14" spans="1:14" s="144" customFormat="1" ht="5.0999999999999996" customHeight="1">
      <c r="B14" s="460"/>
      <c r="C14" s="146"/>
      <c r="D14" s="146"/>
      <c r="E14" s="146"/>
      <c r="F14" s="146"/>
      <c r="G14" s="468"/>
      <c r="H14" s="147"/>
      <c r="I14" s="146"/>
      <c r="J14" s="63"/>
      <c r="K14" s="63"/>
      <c r="L14" s="146"/>
      <c r="M14" s="468"/>
      <c r="N14" s="25"/>
    </row>
    <row r="15" spans="1:14" s="144" customFormat="1" ht="12" customHeight="1">
      <c r="B15" s="460" t="s">
        <v>126</v>
      </c>
      <c r="C15" s="63"/>
      <c r="D15" s="63"/>
      <c r="E15" s="63"/>
      <c r="F15" s="63"/>
      <c r="G15" s="603"/>
      <c r="H15" s="640"/>
      <c r="I15" s="63"/>
      <c r="J15" s="63"/>
      <c r="K15" s="63"/>
      <c r="L15" s="63"/>
      <c r="M15" s="603"/>
      <c r="N15" s="25"/>
    </row>
    <row r="16" spans="1:14" s="144" customFormat="1" ht="12">
      <c r="B16" s="292" t="s">
        <v>396</v>
      </c>
      <c r="C16" s="38">
        <v>1</v>
      </c>
      <c r="D16" s="1015" t="s">
        <v>322</v>
      </c>
      <c r="E16" s="38">
        <v>5</v>
      </c>
      <c r="F16" s="38">
        <v>-20</v>
      </c>
      <c r="G16" s="217">
        <v>-14</v>
      </c>
      <c r="H16" s="461"/>
      <c r="I16" s="38">
        <v>-9</v>
      </c>
      <c r="J16" s="38">
        <v>-10</v>
      </c>
      <c r="K16" s="38">
        <v>-8</v>
      </c>
      <c r="L16" s="38">
        <v>-27</v>
      </c>
      <c r="M16" s="217">
        <v>-54</v>
      </c>
      <c r="N16" s="25"/>
    </row>
    <row r="17" spans="1:14" s="144" customFormat="1" ht="5.0999999999999996" customHeight="1">
      <c r="B17" s="460"/>
      <c r="C17" s="63"/>
      <c r="D17" s="63"/>
      <c r="E17" s="63"/>
      <c r="F17" s="63"/>
      <c r="G17" s="603"/>
      <c r="H17" s="640"/>
      <c r="I17" s="63"/>
      <c r="J17" s="63"/>
      <c r="K17" s="63"/>
      <c r="L17" s="63"/>
      <c r="M17" s="603"/>
      <c r="N17" s="25"/>
    </row>
    <row r="18" spans="1:14" s="144" customFormat="1" ht="12">
      <c r="B18" s="460" t="s">
        <v>39</v>
      </c>
      <c r="C18" s="38">
        <v>51</v>
      </c>
      <c r="D18" s="38">
        <v>60</v>
      </c>
      <c r="E18" s="38">
        <v>28</v>
      </c>
      <c r="F18" s="38">
        <v>169</v>
      </c>
      <c r="G18" s="217">
        <v>308</v>
      </c>
      <c r="H18" s="461"/>
      <c r="I18" s="38">
        <v>26</v>
      </c>
      <c r="J18" s="38">
        <v>57</v>
      </c>
      <c r="K18" s="38">
        <v>38</v>
      </c>
      <c r="L18" s="38">
        <v>53</v>
      </c>
      <c r="M18" s="217">
        <v>174</v>
      </c>
      <c r="N18" s="25"/>
    </row>
    <row r="19" spans="1:14" s="144" customFormat="1" ht="4.5" customHeight="1">
      <c r="B19" s="460"/>
      <c r="C19" s="38"/>
      <c r="D19" s="38"/>
      <c r="E19" s="38"/>
      <c r="F19" s="38"/>
      <c r="G19" s="217"/>
      <c r="H19" s="461"/>
      <c r="I19" s="38"/>
      <c r="J19" s="38"/>
      <c r="K19" s="38"/>
      <c r="L19" s="38"/>
      <c r="M19" s="217"/>
      <c r="N19" s="25"/>
    </row>
    <row r="20" spans="1:14" s="144" customFormat="1" ht="12">
      <c r="B20" s="293" t="s">
        <v>41</v>
      </c>
      <c r="C20" s="38">
        <v>11</v>
      </c>
      <c r="D20" s="38">
        <v>8</v>
      </c>
      <c r="E20" s="38">
        <v>6</v>
      </c>
      <c r="F20" s="38">
        <v>-22</v>
      </c>
      <c r="G20" s="217">
        <v>3</v>
      </c>
      <c r="H20" s="461"/>
      <c r="I20" s="38">
        <v>9</v>
      </c>
      <c r="J20" s="38">
        <v>3</v>
      </c>
      <c r="K20" s="38">
        <v>3</v>
      </c>
      <c r="L20" s="38">
        <v>1</v>
      </c>
      <c r="M20" s="217">
        <v>16</v>
      </c>
      <c r="N20" s="25"/>
    </row>
    <row r="21" spans="1:14" s="144" customFormat="1" ht="5.0999999999999996" customHeight="1">
      <c r="A21" s="148"/>
      <c r="B21" s="460"/>
      <c r="C21" s="63"/>
      <c r="D21" s="63"/>
      <c r="E21" s="63"/>
      <c r="F21" s="63"/>
      <c r="G21" s="603"/>
      <c r="H21" s="640"/>
      <c r="I21" s="63"/>
      <c r="J21" s="63"/>
      <c r="K21" s="63"/>
      <c r="L21" s="63"/>
      <c r="M21" s="603"/>
      <c r="N21" s="25"/>
    </row>
    <row r="22" spans="1:14" s="144" customFormat="1" ht="12">
      <c r="B22" s="293" t="s">
        <v>42</v>
      </c>
      <c r="C22" s="38">
        <v>10</v>
      </c>
      <c r="D22" s="38">
        <v>9</v>
      </c>
      <c r="E22" s="38">
        <v>4</v>
      </c>
      <c r="F22" s="38">
        <v>-15</v>
      </c>
      <c r="G22" s="217">
        <v>8</v>
      </c>
      <c r="H22" s="461"/>
      <c r="I22" s="38">
        <v>-9</v>
      </c>
      <c r="J22" s="38">
        <v>4</v>
      </c>
      <c r="K22" s="38">
        <v>-2</v>
      </c>
      <c r="L22" s="38">
        <v>8</v>
      </c>
      <c r="M22" s="217">
        <v>1</v>
      </c>
      <c r="N22" s="25"/>
    </row>
    <row r="23" spans="1:14" s="144" customFormat="1" ht="5.0999999999999996" customHeight="1">
      <c r="A23" s="148"/>
      <c r="B23" s="460"/>
      <c r="C23" s="63"/>
      <c r="D23" s="63"/>
      <c r="E23" s="63"/>
      <c r="F23" s="63"/>
      <c r="G23" s="603"/>
      <c r="H23" s="640"/>
      <c r="I23" s="63"/>
      <c r="J23" s="63"/>
      <c r="K23" s="63"/>
      <c r="L23" s="63"/>
      <c r="M23" s="603"/>
      <c r="N23" s="25"/>
    </row>
    <row r="24" spans="1:14" s="144" customFormat="1" ht="12">
      <c r="B24" s="185" t="s">
        <v>469</v>
      </c>
      <c r="C24" s="1015" t="s">
        <v>322</v>
      </c>
      <c r="D24" s="38">
        <v>6</v>
      </c>
      <c r="E24" s="38">
        <v>1</v>
      </c>
      <c r="F24" s="1015" t="s">
        <v>322</v>
      </c>
      <c r="G24" s="217">
        <v>7</v>
      </c>
      <c r="H24" s="461"/>
      <c r="I24" s="1015" t="s">
        <v>322</v>
      </c>
      <c r="J24" s="1015" t="s">
        <v>322</v>
      </c>
      <c r="K24" s="38">
        <v>1</v>
      </c>
      <c r="L24" s="38">
        <v>-2</v>
      </c>
      <c r="M24" s="217">
        <v>-1</v>
      </c>
      <c r="N24" s="25"/>
    </row>
    <row r="25" spans="1:14" ht="12">
      <c r="A25" s="43"/>
      <c r="B25" s="296" t="s">
        <v>488</v>
      </c>
      <c r="C25" s="650">
        <v>113</v>
      </c>
      <c r="D25" s="650">
        <v>116</v>
      </c>
      <c r="E25" s="650">
        <v>74</v>
      </c>
      <c r="F25" s="650">
        <v>75</v>
      </c>
      <c r="G25" s="945">
        <v>378</v>
      </c>
      <c r="H25" s="651"/>
      <c r="I25" s="650">
        <v>72</v>
      </c>
      <c r="J25" s="650">
        <v>129</v>
      </c>
      <c r="K25" s="650">
        <v>102</v>
      </c>
      <c r="L25" s="650">
        <v>95</v>
      </c>
      <c r="M25" s="945">
        <v>398</v>
      </c>
      <c r="N25" s="118"/>
    </row>
    <row r="26" spans="1:14" ht="5.0999999999999996" customHeight="1">
      <c r="A26" s="946"/>
      <c r="B26" s="293"/>
      <c r="C26" s="652"/>
      <c r="D26" s="652"/>
      <c r="E26" s="652"/>
      <c r="F26" s="652"/>
      <c r="G26" s="947"/>
      <c r="H26" s="461"/>
      <c r="I26" s="652"/>
      <c r="J26" s="652"/>
      <c r="K26" s="652"/>
      <c r="L26" s="652"/>
      <c r="M26" s="947"/>
      <c r="N26" s="118"/>
    </row>
    <row r="27" spans="1:14" ht="12" customHeight="1">
      <c r="A27" s="116"/>
      <c r="B27" s="294" t="s">
        <v>491</v>
      </c>
      <c r="C27" s="638">
        <v>92</v>
      </c>
      <c r="D27" s="638">
        <v>92</v>
      </c>
      <c r="E27" s="638">
        <v>62</v>
      </c>
      <c r="F27" s="638">
        <v>80</v>
      </c>
      <c r="G27" s="948">
        <v>326</v>
      </c>
      <c r="H27" s="653"/>
      <c r="I27" s="638">
        <v>55</v>
      </c>
      <c r="J27" s="638">
        <v>93</v>
      </c>
      <c r="K27" s="638">
        <v>78</v>
      </c>
      <c r="L27" s="638">
        <v>73</v>
      </c>
      <c r="M27" s="948">
        <v>299</v>
      </c>
      <c r="N27" s="118"/>
    </row>
    <row r="28" spans="1:14" s="39" customFormat="1" ht="12" customHeight="1">
      <c r="B28" s="563"/>
      <c r="C28" s="564"/>
      <c r="D28" s="564"/>
      <c r="E28" s="564"/>
      <c r="F28" s="564"/>
      <c r="G28" s="565"/>
      <c r="H28" s="564"/>
      <c r="I28" s="564"/>
      <c r="J28" s="564"/>
      <c r="K28" s="564"/>
      <c r="L28" s="564"/>
      <c r="M28" s="565"/>
    </row>
    <row r="29" spans="1:14" ht="12">
      <c r="A29" s="116"/>
      <c r="B29" s="462" t="s">
        <v>38</v>
      </c>
      <c r="C29" s="40"/>
      <c r="D29" s="40"/>
      <c r="E29" s="40"/>
      <c r="F29" s="40"/>
      <c r="G29" s="298"/>
      <c r="H29" s="117"/>
      <c r="I29" s="40"/>
      <c r="J29" s="40"/>
      <c r="K29" s="40"/>
      <c r="L29" s="40"/>
      <c r="M29" s="298"/>
      <c r="N29" s="118"/>
    </row>
    <row r="30" spans="1:14" ht="5.0999999999999996" customHeight="1">
      <c r="A30" s="116"/>
      <c r="B30" s="463"/>
      <c r="C30" s="118"/>
      <c r="D30" s="118"/>
      <c r="E30" s="118"/>
      <c r="F30" s="118"/>
      <c r="G30" s="467"/>
      <c r="H30" s="118"/>
      <c r="I30" s="118"/>
      <c r="J30" s="118"/>
      <c r="K30" s="118"/>
      <c r="L30" s="118"/>
      <c r="M30" s="467"/>
      <c r="N30" s="118"/>
    </row>
    <row r="31" spans="1:14" s="144" customFormat="1" ht="12" customHeight="1">
      <c r="B31" s="460" t="s">
        <v>40</v>
      </c>
      <c r="C31" s="38"/>
      <c r="D31" s="38"/>
      <c r="E31" s="38"/>
      <c r="F31" s="38"/>
      <c r="G31" s="217"/>
      <c r="H31" s="461"/>
      <c r="I31" s="38"/>
      <c r="J31" s="38"/>
      <c r="K31" s="38"/>
      <c r="L31" s="38"/>
      <c r="M31" s="217"/>
      <c r="N31" s="25"/>
    </row>
    <row r="32" spans="1:14" s="144" customFormat="1" ht="12">
      <c r="B32" s="292" t="s">
        <v>124</v>
      </c>
      <c r="C32" s="38">
        <v>13</v>
      </c>
      <c r="D32" s="38">
        <v>27</v>
      </c>
      <c r="E32" s="38">
        <v>6</v>
      </c>
      <c r="F32" s="38">
        <v>29</v>
      </c>
      <c r="G32" s="217">
        <v>75</v>
      </c>
      <c r="H32" s="461"/>
      <c r="I32" s="38">
        <v>18</v>
      </c>
      <c r="J32" s="38">
        <v>64</v>
      </c>
      <c r="K32" s="38">
        <v>67</v>
      </c>
      <c r="L32" s="38">
        <v>45</v>
      </c>
      <c r="M32" s="217">
        <v>194</v>
      </c>
      <c r="N32" s="25"/>
    </row>
    <row r="33" spans="1:14" s="25" customFormat="1" ht="12">
      <c r="B33" s="292" t="s">
        <v>125</v>
      </c>
      <c r="C33" s="38">
        <v>8</v>
      </c>
      <c r="D33" s="38">
        <v>4</v>
      </c>
      <c r="E33" s="38">
        <v>14</v>
      </c>
      <c r="F33" s="38">
        <v>-3</v>
      </c>
      <c r="G33" s="217">
        <v>23</v>
      </c>
      <c r="H33" s="461"/>
      <c r="I33" s="38">
        <v>11</v>
      </c>
      <c r="J33" s="38">
        <v>7</v>
      </c>
      <c r="K33" s="38">
        <v>9</v>
      </c>
      <c r="L33" s="38">
        <v>1</v>
      </c>
      <c r="M33" s="217">
        <v>28</v>
      </c>
    </row>
    <row r="34" spans="1:14" s="144" customFormat="1" ht="5.0999999999999996" customHeight="1">
      <c r="B34" s="460"/>
      <c r="C34" s="63"/>
      <c r="D34" s="63"/>
      <c r="E34" s="63"/>
      <c r="F34" s="63"/>
      <c r="G34" s="217"/>
      <c r="H34" s="640"/>
      <c r="I34" s="63"/>
      <c r="J34" s="63"/>
      <c r="K34" s="63"/>
      <c r="L34" s="63"/>
      <c r="M34" s="217"/>
      <c r="N34" s="25"/>
    </row>
    <row r="35" spans="1:14" s="144" customFormat="1" ht="12" customHeight="1">
      <c r="B35" s="460" t="s">
        <v>126</v>
      </c>
      <c r="C35" s="63"/>
      <c r="D35" s="63"/>
      <c r="E35" s="63"/>
      <c r="F35" s="63"/>
      <c r="G35" s="603"/>
      <c r="H35" s="640"/>
      <c r="I35" s="63"/>
      <c r="J35" s="63"/>
      <c r="K35" s="63"/>
      <c r="L35" s="63"/>
      <c r="M35" s="603"/>
      <c r="N35" s="25"/>
    </row>
    <row r="36" spans="1:14" s="144" customFormat="1" ht="12">
      <c r="B36" s="292" t="s">
        <v>396</v>
      </c>
      <c r="C36" s="38">
        <v>1</v>
      </c>
      <c r="D36" s="1015" t="s">
        <v>322</v>
      </c>
      <c r="E36" s="38">
        <v>5</v>
      </c>
      <c r="F36" s="38">
        <v>-20</v>
      </c>
      <c r="G36" s="217">
        <v>-14</v>
      </c>
      <c r="H36" s="461"/>
      <c r="I36" s="38">
        <v>-9</v>
      </c>
      <c r="J36" s="38">
        <v>-10</v>
      </c>
      <c r="K36" s="38">
        <v>-8</v>
      </c>
      <c r="L36" s="38">
        <v>-27</v>
      </c>
      <c r="M36" s="217">
        <v>-54</v>
      </c>
      <c r="N36" s="25"/>
    </row>
    <row r="37" spans="1:14" s="144" customFormat="1" ht="5.0999999999999996" customHeight="1">
      <c r="B37" s="460"/>
      <c r="C37" s="63"/>
      <c r="D37" s="63"/>
      <c r="E37" s="63"/>
      <c r="F37" s="63"/>
      <c r="G37" s="603"/>
      <c r="H37" s="640"/>
      <c r="I37" s="63"/>
      <c r="J37" s="63"/>
      <c r="K37" s="63"/>
      <c r="L37" s="63"/>
      <c r="M37" s="603"/>
      <c r="N37" s="25"/>
    </row>
    <row r="38" spans="1:14" s="144" customFormat="1" ht="12">
      <c r="B38" s="460" t="s">
        <v>39</v>
      </c>
      <c r="C38" s="38">
        <v>-84</v>
      </c>
      <c r="D38" s="38">
        <v>25</v>
      </c>
      <c r="E38" s="38">
        <v>-88</v>
      </c>
      <c r="F38" s="38">
        <v>258</v>
      </c>
      <c r="G38" s="217">
        <v>111</v>
      </c>
      <c r="H38" s="461"/>
      <c r="I38" s="38">
        <v>-138</v>
      </c>
      <c r="J38" s="38">
        <v>8</v>
      </c>
      <c r="K38" s="38">
        <v>71</v>
      </c>
      <c r="L38" s="38">
        <v>26</v>
      </c>
      <c r="M38" s="217">
        <v>-33</v>
      </c>
      <c r="N38" s="25"/>
    </row>
    <row r="39" spans="1:14" s="144" customFormat="1" ht="4.5" customHeight="1">
      <c r="B39" s="460"/>
      <c r="C39" s="38"/>
      <c r="D39" s="38"/>
      <c r="E39" s="38"/>
      <c r="F39" s="38"/>
      <c r="G39" s="217"/>
      <c r="H39" s="461"/>
      <c r="I39" s="38"/>
      <c r="J39" s="38"/>
      <c r="K39" s="38"/>
      <c r="L39" s="38"/>
      <c r="M39" s="217"/>
      <c r="N39" s="25"/>
    </row>
    <row r="40" spans="1:14" s="144" customFormat="1" ht="12">
      <c r="B40" s="293" t="s">
        <v>41</v>
      </c>
      <c r="C40" s="38">
        <v>11</v>
      </c>
      <c r="D40" s="38">
        <v>8</v>
      </c>
      <c r="E40" s="38">
        <v>6</v>
      </c>
      <c r="F40" s="38">
        <v>-22</v>
      </c>
      <c r="G40" s="217">
        <v>3</v>
      </c>
      <c r="H40" s="461"/>
      <c r="I40" s="38">
        <v>9</v>
      </c>
      <c r="J40" s="38">
        <v>3</v>
      </c>
      <c r="K40" s="38">
        <v>3</v>
      </c>
      <c r="L40" s="38">
        <v>1</v>
      </c>
      <c r="M40" s="217">
        <v>16</v>
      </c>
      <c r="N40" s="25"/>
    </row>
    <row r="41" spans="1:14" s="144" customFormat="1" ht="5.0999999999999996" customHeight="1">
      <c r="A41" s="148"/>
      <c r="B41" s="460"/>
      <c r="C41" s="63"/>
      <c r="D41" s="63"/>
      <c r="E41" s="63"/>
      <c r="F41" s="63"/>
      <c r="G41" s="603"/>
      <c r="H41" s="640"/>
      <c r="I41" s="63"/>
      <c r="J41" s="63"/>
      <c r="K41" s="63"/>
      <c r="L41" s="63"/>
      <c r="M41" s="603"/>
      <c r="N41" s="25"/>
    </row>
    <row r="42" spans="1:14" s="144" customFormat="1" ht="12">
      <c r="B42" s="293" t="s">
        <v>42</v>
      </c>
      <c r="C42" s="38">
        <v>10</v>
      </c>
      <c r="D42" s="38">
        <v>9</v>
      </c>
      <c r="E42" s="38">
        <v>4</v>
      </c>
      <c r="F42" s="38">
        <v>-15</v>
      </c>
      <c r="G42" s="217">
        <v>8</v>
      </c>
      <c r="H42" s="461"/>
      <c r="I42" s="38">
        <v>-9</v>
      </c>
      <c r="J42" s="38">
        <v>4</v>
      </c>
      <c r="K42" s="38">
        <v>-2</v>
      </c>
      <c r="L42" s="38">
        <v>8</v>
      </c>
      <c r="M42" s="217">
        <v>1</v>
      </c>
      <c r="N42" s="25"/>
    </row>
    <row r="43" spans="1:14" s="144" customFormat="1" ht="5.0999999999999996" customHeight="1">
      <c r="A43" s="148"/>
      <c r="B43" s="460"/>
      <c r="C43" s="63"/>
      <c r="D43" s="63"/>
      <c r="E43" s="63"/>
      <c r="F43" s="63"/>
      <c r="G43" s="603"/>
      <c r="H43" s="640"/>
      <c r="I43" s="63"/>
      <c r="J43" s="63"/>
      <c r="K43" s="63"/>
      <c r="L43" s="63"/>
      <c r="M43" s="603"/>
      <c r="N43" s="25"/>
    </row>
    <row r="44" spans="1:14" s="144" customFormat="1" ht="12">
      <c r="B44" s="185" t="s">
        <v>469</v>
      </c>
      <c r="C44" s="1015" t="s">
        <v>322</v>
      </c>
      <c r="D44" s="38">
        <v>6</v>
      </c>
      <c r="E44" s="38">
        <v>1</v>
      </c>
      <c r="F44" s="1015" t="s">
        <v>322</v>
      </c>
      <c r="G44" s="217">
        <v>7</v>
      </c>
      <c r="H44" s="461"/>
      <c r="I44" s="1015" t="s">
        <v>322</v>
      </c>
      <c r="J44" s="1015" t="s">
        <v>322</v>
      </c>
      <c r="K44" s="38">
        <v>1</v>
      </c>
      <c r="L44" s="38">
        <v>-2</v>
      </c>
      <c r="M44" s="217">
        <v>-1</v>
      </c>
      <c r="N44" s="25"/>
    </row>
    <row r="45" spans="1:14" ht="12">
      <c r="A45" s="43"/>
      <c r="B45" s="466" t="s">
        <v>14</v>
      </c>
      <c r="C45" s="650">
        <v>-41</v>
      </c>
      <c r="D45" s="650">
        <v>79</v>
      </c>
      <c r="E45" s="650">
        <v>-52</v>
      </c>
      <c r="F45" s="650">
        <v>227</v>
      </c>
      <c r="G45" s="945">
        <v>213</v>
      </c>
      <c r="H45" s="651"/>
      <c r="I45" s="650">
        <v>-118</v>
      </c>
      <c r="J45" s="650">
        <v>76</v>
      </c>
      <c r="K45" s="650">
        <v>141</v>
      </c>
      <c r="L45" s="650">
        <v>52</v>
      </c>
      <c r="M45" s="945">
        <v>151</v>
      </c>
      <c r="N45" s="118"/>
    </row>
    <row r="46" spans="1:14" ht="5.0999999999999996" customHeight="1">
      <c r="A46" s="946"/>
      <c r="B46" s="293"/>
      <c r="C46" s="652"/>
      <c r="D46" s="652"/>
      <c r="E46" s="652"/>
      <c r="F46" s="652"/>
      <c r="G46" s="947"/>
      <c r="H46" s="461"/>
      <c r="I46" s="652"/>
      <c r="J46" s="652"/>
      <c r="K46" s="652"/>
      <c r="L46" s="652"/>
      <c r="M46" s="947"/>
      <c r="N46" s="118"/>
    </row>
    <row r="47" spans="1:14" ht="12" customHeight="1">
      <c r="A47" s="116"/>
      <c r="B47" s="464" t="s">
        <v>23</v>
      </c>
      <c r="C47" s="638">
        <v>-22</v>
      </c>
      <c r="D47" s="638">
        <v>64</v>
      </c>
      <c r="E47" s="638">
        <v>-32</v>
      </c>
      <c r="F47" s="638">
        <v>129</v>
      </c>
      <c r="G47" s="948">
        <v>139</v>
      </c>
      <c r="H47" s="653"/>
      <c r="I47" s="638">
        <v>-87</v>
      </c>
      <c r="J47" s="638">
        <v>54</v>
      </c>
      <c r="K47" s="638">
        <v>106</v>
      </c>
      <c r="L47" s="638">
        <v>41</v>
      </c>
      <c r="M47" s="948">
        <v>114</v>
      </c>
      <c r="N47" s="118"/>
    </row>
    <row r="48" spans="1:14" s="39" customFormat="1" ht="12" customHeight="1">
      <c r="B48" s="563"/>
      <c r="C48" s="564"/>
      <c r="D48" s="564"/>
      <c r="E48" s="564"/>
      <c r="F48" s="564"/>
      <c r="G48" s="565"/>
      <c r="H48" s="564"/>
      <c r="I48" s="564"/>
      <c r="J48" s="564"/>
      <c r="K48" s="564"/>
      <c r="L48" s="564"/>
      <c r="M48" s="565"/>
    </row>
    <row r="49" spans="1:13" s="39" customFormat="1" ht="12">
      <c r="B49" s="288" t="s">
        <v>348</v>
      </c>
      <c r="C49" s="42"/>
      <c r="D49" s="42"/>
      <c r="E49" s="42"/>
      <c r="F49" s="42"/>
      <c r="G49" s="299"/>
      <c r="H49" s="42"/>
      <c r="I49" s="42"/>
      <c r="J49" s="42"/>
      <c r="K49" s="42"/>
      <c r="L49" s="42"/>
      <c r="M49" s="299"/>
    </row>
    <row r="50" spans="1:13" s="39" customFormat="1" ht="4.5" customHeight="1">
      <c r="B50" s="286"/>
      <c r="C50" s="42"/>
      <c r="D50" s="42"/>
      <c r="E50" s="42"/>
      <c r="F50" s="42"/>
      <c r="G50" s="299"/>
      <c r="H50" s="42"/>
      <c r="I50" s="42"/>
      <c r="J50" s="42"/>
      <c r="K50" s="42"/>
      <c r="L50" s="42"/>
      <c r="M50" s="299"/>
    </row>
    <row r="51" spans="1:13" s="39" customFormat="1" ht="12">
      <c r="B51" s="286" t="s">
        <v>521</v>
      </c>
      <c r="C51" s="688">
        <v>1458</v>
      </c>
      <c r="D51" s="688">
        <v>570</v>
      </c>
      <c r="E51" s="688">
        <v>574</v>
      </c>
      <c r="F51" s="688">
        <v>602</v>
      </c>
      <c r="G51" s="882">
        <v>3204</v>
      </c>
      <c r="H51" s="139"/>
      <c r="I51" s="688">
        <v>1568</v>
      </c>
      <c r="J51" s="38">
        <v>442</v>
      </c>
      <c r="K51" s="38">
        <v>483</v>
      </c>
      <c r="L51" s="38">
        <v>573</v>
      </c>
      <c r="M51" s="882">
        <v>3066</v>
      </c>
    </row>
    <row r="52" spans="1:13" s="39" customFormat="1" ht="12">
      <c r="B52" s="286" t="s">
        <v>522</v>
      </c>
      <c r="C52" s="688">
        <v>118</v>
      </c>
      <c r="D52" s="688">
        <v>34</v>
      </c>
      <c r="E52" s="688">
        <v>34</v>
      </c>
      <c r="F52" s="688">
        <v>24</v>
      </c>
      <c r="G52" s="882">
        <v>210</v>
      </c>
      <c r="H52" s="139"/>
      <c r="I52" s="688">
        <v>106</v>
      </c>
      <c r="J52" s="38">
        <v>40</v>
      </c>
      <c r="K52" s="38">
        <v>34</v>
      </c>
      <c r="L52" s="38">
        <v>26</v>
      </c>
      <c r="M52" s="882">
        <v>206</v>
      </c>
    </row>
    <row r="53" spans="1:13" s="39" customFormat="1" ht="12">
      <c r="B53" s="286" t="s">
        <v>42</v>
      </c>
      <c r="C53" s="688">
        <v>134</v>
      </c>
      <c r="D53" s="688">
        <v>129</v>
      </c>
      <c r="E53" s="688">
        <v>99</v>
      </c>
      <c r="F53" s="688">
        <v>96</v>
      </c>
      <c r="G53" s="882">
        <v>458</v>
      </c>
      <c r="H53" s="139"/>
      <c r="I53" s="688">
        <v>138</v>
      </c>
      <c r="J53" s="38">
        <v>128</v>
      </c>
      <c r="K53" s="38">
        <v>97</v>
      </c>
      <c r="L53" s="38">
        <v>94</v>
      </c>
      <c r="M53" s="882">
        <v>457</v>
      </c>
    </row>
    <row r="54" spans="1:13" s="39" customFormat="1" ht="12">
      <c r="B54" s="566" t="s">
        <v>357</v>
      </c>
      <c r="C54" s="648">
        <v>1710</v>
      </c>
      <c r="D54" s="648">
        <v>733</v>
      </c>
      <c r="E54" s="648">
        <v>707</v>
      </c>
      <c r="F54" s="648">
        <v>722</v>
      </c>
      <c r="G54" s="886">
        <v>3872</v>
      </c>
      <c r="H54" s="887"/>
      <c r="I54" s="648">
        <v>1812</v>
      </c>
      <c r="J54" s="648">
        <v>610</v>
      </c>
      <c r="K54" s="648">
        <v>614</v>
      </c>
      <c r="L54" s="648">
        <v>693</v>
      </c>
      <c r="M54" s="886">
        <v>3729</v>
      </c>
    </row>
    <row r="55" spans="1:13" s="39" customFormat="1" ht="4.5" customHeight="1">
      <c r="B55" s="286"/>
      <c r="C55" s="42"/>
      <c r="D55" s="42"/>
      <c r="E55" s="42"/>
      <c r="F55" s="42"/>
      <c r="G55" s="882"/>
      <c r="H55" s="42"/>
      <c r="I55" s="42"/>
      <c r="J55" s="42"/>
      <c r="K55" s="42"/>
      <c r="L55" s="42"/>
      <c r="M55" s="882"/>
    </row>
    <row r="56" spans="1:13" s="39" customFormat="1" ht="12">
      <c r="B56" s="286" t="s">
        <v>99</v>
      </c>
      <c r="C56" s="688">
        <v>547</v>
      </c>
      <c r="D56" s="688">
        <v>581</v>
      </c>
      <c r="E56" s="688">
        <v>612</v>
      </c>
      <c r="F56" s="688">
        <v>647</v>
      </c>
      <c r="G56" s="882">
        <v>2387</v>
      </c>
      <c r="H56" s="139"/>
      <c r="I56" s="688">
        <v>502</v>
      </c>
      <c r="J56" s="38">
        <v>572</v>
      </c>
      <c r="K56" s="38">
        <v>557</v>
      </c>
      <c r="L56" s="38">
        <v>580</v>
      </c>
      <c r="M56" s="882">
        <v>2211</v>
      </c>
    </row>
    <row r="57" spans="1:13" s="39" customFormat="1" ht="12">
      <c r="B57" s="286" t="s">
        <v>100</v>
      </c>
      <c r="C57" s="688">
        <v>111</v>
      </c>
      <c r="D57" s="688">
        <v>101</v>
      </c>
      <c r="E57" s="688">
        <v>100</v>
      </c>
      <c r="F57" s="688">
        <v>104</v>
      </c>
      <c r="G57" s="882">
        <v>416</v>
      </c>
      <c r="H57" s="139"/>
      <c r="I57" s="688">
        <v>106</v>
      </c>
      <c r="J57" s="38">
        <v>93</v>
      </c>
      <c r="K57" s="38">
        <v>97</v>
      </c>
      <c r="L57" s="38">
        <v>87</v>
      </c>
      <c r="M57" s="882">
        <v>383</v>
      </c>
    </row>
    <row r="58" spans="1:13" s="39" customFormat="1" ht="12">
      <c r="B58" s="512" t="s">
        <v>102</v>
      </c>
      <c r="C58" s="656">
        <v>2368</v>
      </c>
      <c r="D58" s="656">
        <v>1415</v>
      </c>
      <c r="E58" s="656">
        <v>1419</v>
      </c>
      <c r="F58" s="656">
        <v>1473</v>
      </c>
      <c r="G58" s="720">
        <v>6675</v>
      </c>
      <c r="H58" s="885"/>
      <c r="I58" s="656">
        <v>2420</v>
      </c>
      <c r="J58" s="656">
        <v>1275</v>
      </c>
      <c r="K58" s="656">
        <v>1268</v>
      </c>
      <c r="L58" s="656">
        <v>1360</v>
      </c>
      <c r="M58" s="720">
        <v>6323</v>
      </c>
    </row>
    <row r="59" spans="1:13" ht="12">
      <c r="A59" s="116"/>
    </row>
    <row r="60" spans="1:13" ht="12">
      <c r="A60" s="116"/>
    </row>
    <row r="61" spans="1:13" ht="12">
      <c r="A61" s="116"/>
    </row>
    <row r="62" spans="1:13" ht="12">
      <c r="A62" s="116"/>
    </row>
    <row r="63" spans="1:13" ht="12">
      <c r="A63" s="116"/>
    </row>
    <row r="64" spans="1:13" ht="12">
      <c r="A64" s="116"/>
    </row>
    <row r="65" spans="1:1" ht="12">
      <c r="A65" s="116"/>
    </row>
    <row r="66" spans="1:1" ht="12">
      <c r="A66" s="116"/>
    </row>
    <row r="67" spans="1:1" ht="12">
      <c r="A67" s="116"/>
    </row>
    <row r="68" spans="1:1" ht="12">
      <c r="A68" s="116"/>
    </row>
    <row r="69" spans="1:1" ht="12">
      <c r="A69" s="116"/>
    </row>
    <row r="70" spans="1:1" ht="12">
      <c r="A70" s="116"/>
    </row>
    <row r="71" spans="1:1" ht="12">
      <c r="A71" s="116"/>
    </row>
    <row r="72" spans="1:1" ht="12">
      <c r="A72" s="116"/>
    </row>
    <row r="73" spans="1:1" ht="12">
      <c r="A73" s="116"/>
    </row>
    <row r="74" spans="1:1" ht="12">
      <c r="A74" s="116"/>
    </row>
    <row r="75" spans="1:1" ht="12">
      <c r="A75" s="116"/>
    </row>
    <row r="76" spans="1:1" ht="12">
      <c r="A76" s="116"/>
    </row>
    <row r="77" spans="1:1" ht="12">
      <c r="A77" s="116"/>
    </row>
    <row r="78" spans="1:1" ht="12">
      <c r="A78" s="116"/>
    </row>
    <row r="79" spans="1:1" ht="12">
      <c r="A79" s="116"/>
    </row>
    <row r="80" spans="1:1" ht="12">
      <c r="A80" s="116"/>
    </row>
    <row r="81" spans="1:1" ht="12">
      <c r="A81" s="116"/>
    </row>
    <row r="82" spans="1:1" ht="12">
      <c r="A82" s="116"/>
    </row>
    <row r="83" spans="1:1" ht="12">
      <c r="A83" s="116"/>
    </row>
    <row r="84" spans="1:1" ht="12">
      <c r="A84" s="116"/>
    </row>
    <row r="85" spans="1:1" ht="12">
      <c r="A85" s="116"/>
    </row>
    <row r="86" spans="1:1" ht="12">
      <c r="A86" s="116"/>
    </row>
    <row r="87" spans="1:1" ht="12">
      <c r="A87" s="116"/>
    </row>
    <row r="88" spans="1:1" ht="12">
      <c r="A88" s="116"/>
    </row>
    <row r="89" spans="1:1" ht="12">
      <c r="A89" s="116"/>
    </row>
    <row r="90" spans="1:1" ht="12">
      <c r="A90" s="116"/>
    </row>
    <row r="91" spans="1:1" ht="12">
      <c r="A91" s="116"/>
    </row>
    <row r="92" spans="1:1" ht="12">
      <c r="A92" s="116"/>
    </row>
    <row r="93" spans="1:1" ht="12">
      <c r="A93" s="116"/>
    </row>
    <row r="94" spans="1:1" ht="12">
      <c r="A94" s="116"/>
    </row>
    <row r="95" spans="1:1" ht="12">
      <c r="A95" s="116"/>
    </row>
    <row r="96" spans="1:1" ht="12">
      <c r="A96" s="116"/>
    </row>
    <row r="97" spans="1:1" ht="12">
      <c r="A97" s="116"/>
    </row>
    <row r="98" spans="1:1" ht="12">
      <c r="A98" s="116"/>
    </row>
    <row r="99" spans="1:1" ht="12">
      <c r="A99" s="116"/>
    </row>
    <row r="100" spans="1:1" ht="12">
      <c r="A100" s="116"/>
    </row>
    <row r="101" spans="1:1" ht="12">
      <c r="A101" s="116"/>
    </row>
    <row r="102" spans="1:1" ht="12">
      <c r="A102" s="116"/>
    </row>
    <row r="103" spans="1:1" ht="12">
      <c r="A103" s="116"/>
    </row>
    <row r="104" spans="1:1" ht="12">
      <c r="A104" s="116"/>
    </row>
    <row r="105" spans="1:1" ht="12">
      <c r="A105" s="116"/>
    </row>
    <row r="106" spans="1:1" ht="12">
      <c r="A106" s="116"/>
    </row>
    <row r="107" spans="1:1" ht="12">
      <c r="A107" s="116"/>
    </row>
    <row r="108" spans="1:1" ht="12">
      <c r="A108" s="116"/>
    </row>
    <row r="109" spans="1:1" ht="12">
      <c r="A109" s="116"/>
    </row>
    <row r="110" spans="1:1" ht="12">
      <c r="A110" s="116"/>
    </row>
    <row r="111" spans="1:1" ht="12">
      <c r="A111" s="116"/>
    </row>
    <row r="112" spans="1:1" ht="12">
      <c r="A112" s="116"/>
    </row>
    <row r="113" spans="1:1" ht="12">
      <c r="A113" s="116"/>
    </row>
    <row r="114" spans="1:1" ht="12">
      <c r="A114" s="116"/>
    </row>
    <row r="115" spans="1:1" ht="12">
      <c r="A115" s="116"/>
    </row>
    <row r="116" spans="1:1" ht="12">
      <c r="A116" s="116"/>
    </row>
    <row r="117" spans="1:1" ht="12">
      <c r="A117" s="116"/>
    </row>
    <row r="118" spans="1:1" ht="12">
      <c r="A118" s="116"/>
    </row>
    <row r="119" spans="1:1" ht="12">
      <c r="A119" s="116"/>
    </row>
    <row r="120" spans="1:1" ht="12">
      <c r="A120" s="116"/>
    </row>
    <row r="121" spans="1:1" ht="12">
      <c r="A121" s="116"/>
    </row>
    <row r="122" spans="1:1" ht="12">
      <c r="A122" s="116"/>
    </row>
    <row r="123" spans="1:1" ht="12">
      <c r="A123" s="116"/>
    </row>
    <row r="124" spans="1:1" ht="12">
      <c r="A124" s="116"/>
    </row>
    <row r="125" spans="1:1" ht="12">
      <c r="A125" s="116"/>
    </row>
    <row r="126" spans="1:1" ht="12">
      <c r="A126" s="116"/>
    </row>
    <row r="127" spans="1:1" ht="12">
      <c r="A127" s="116"/>
    </row>
    <row r="128" spans="1:1" ht="12">
      <c r="A128" s="116"/>
    </row>
    <row r="129" spans="1:1" ht="12">
      <c r="A129" s="116"/>
    </row>
    <row r="130" spans="1:1" ht="12">
      <c r="A130" s="116"/>
    </row>
    <row r="131" spans="1:1" ht="12">
      <c r="A131" s="116"/>
    </row>
    <row r="132" spans="1:1" ht="12">
      <c r="A132" s="116"/>
    </row>
    <row r="133" spans="1:1" ht="12">
      <c r="A133" s="116"/>
    </row>
    <row r="134" spans="1:1" ht="12">
      <c r="A134" s="116"/>
    </row>
    <row r="135" spans="1:1" ht="12">
      <c r="A135" s="116"/>
    </row>
    <row r="136" spans="1:1" ht="12">
      <c r="A136" s="116"/>
    </row>
    <row r="137" spans="1:1" ht="12">
      <c r="A137" s="116"/>
    </row>
    <row r="138" spans="1:1" ht="12">
      <c r="A138" s="116"/>
    </row>
    <row r="139" spans="1:1" ht="12">
      <c r="A139" s="116"/>
    </row>
    <row r="140" spans="1:1" ht="12">
      <c r="A140" s="116"/>
    </row>
    <row r="141" spans="1:1" ht="12">
      <c r="A141" s="116"/>
    </row>
    <row r="142" spans="1:1" ht="12">
      <c r="A142" s="116"/>
    </row>
    <row r="143" spans="1:1" ht="12">
      <c r="A143" s="116"/>
    </row>
    <row r="144" spans="1:1" ht="12">
      <c r="A144" s="116"/>
    </row>
    <row r="145" spans="1:1" ht="12">
      <c r="A145" s="116"/>
    </row>
    <row r="146" spans="1:1" ht="12">
      <c r="A146" s="116"/>
    </row>
    <row r="147" spans="1:1" ht="12">
      <c r="A147" s="116"/>
    </row>
    <row r="148" spans="1:1" ht="12">
      <c r="A148" s="116"/>
    </row>
    <row r="149" spans="1:1" ht="12">
      <c r="A149" s="116"/>
    </row>
    <row r="150" spans="1:1" ht="12">
      <c r="A150" s="116"/>
    </row>
    <row r="151" spans="1:1" ht="12">
      <c r="A151" s="116"/>
    </row>
    <row r="152" spans="1:1" ht="12">
      <c r="A152" s="116"/>
    </row>
    <row r="153" spans="1:1" ht="12">
      <c r="A153" s="116"/>
    </row>
    <row r="154" spans="1:1" ht="12">
      <c r="A154" s="116"/>
    </row>
    <row r="155" spans="1:1" ht="12">
      <c r="A155" s="116"/>
    </row>
    <row r="156" spans="1:1" ht="12">
      <c r="A156" s="116"/>
    </row>
    <row r="157" spans="1:1" ht="12">
      <c r="A157" s="116"/>
    </row>
    <row r="158" spans="1:1" ht="12">
      <c r="A158" s="116"/>
    </row>
    <row r="159" spans="1:1" ht="12">
      <c r="A159" s="116"/>
    </row>
    <row r="160" spans="1:1" ht="12">
      <c r="A160" s="116"/>
    </row>
    <row r="161" spans="1:1" ht="12">
      <c r="A161" s="116"/>
    </row>
    <row r="162" spans="1:1" ht="12">
      <c r="A162" s="116"/>
    </row>
    <row r="163" spans="1:1" ht="12">
      <c r="A163" s="116"/>
    </row>
    <row r="164" spans="1:1" ht="12">
      <c r="A164" s="116"/>
    </row>
    <row r="165" spans="1:1" ht="12">
      <c r="A165" s="116"/>
    </row>
    <row r="166" spans="1:1" ht="12">
      <c r="A166" s="116"/>
    </row>
    <row r="167" spans="1:1" ht="12">
      <c r="A167" s="116"/>
    </row>
    <row r="168" spans="1:1" ht="12">
      <c r="A168" s="116"/>
    </row>
    <row r="169" spans="1:1" ht="12">
      <c r="A169" s="116"/>
    </row>
    <row r="170" spans="1:1" ht="12">
      <c r="A170" s="116"/>
    </row>
    <row r="171" spans="1:1" ht="12">
      <c r="A171" s="116"/>
    </row>
    <row r="172" spans="1:1" ht="12">
      <c r="A172" s="116"/>
    </row>
    <row r="173" spans="1:1" ht="12">
      <c r="A173" s="116"/>
    </row>
    <row r="174" spans="1:1" ht="12">
      <c r="A174" s="116"/>
    </row>
    <row r="175" spans="1:1" ht="12">
      <c r="A175" s="116"/>
    </row>
    <row r="176" spans="1:1" ht="12">
      <c r="A176" s="116"/>
    </row>
    <row r="177" spans="1:1" ht="12">
      <c r="A177" s="116"/>
    </row>
    <row r="178" spans="1:1" ht="12">
      <c r="A178" s="116"/>
    </row>
    <row r="179" spans="1:1" ht="12">
      <c r="A179" s="116"/>
    </row>
    <row r="180" spans="1:1" ht="12">
      <c r="A180" s="116"/>
    </row>
    <row r="181" spans="1:1" ht="12">
      <c r="A181" s="116"/>
    </row>
    <row r="182" spans="1:1" ht="12">
      <c r="A182" s="116"/>
    </row>
    <row r="183" spans="1:1" ht="12">
      <c r="A183" s="116"/>
    </row>
    <row r="184" spans="1:1" ht="12">
      <c r="A184" s="116"/>
    </row>
    <row r="185" spans="1:1" ht="12">
      <c r="A185" s="116"/>
    </row>
    <row r="186" spans="1:1" ht="12">
      <c r="A186" s="116"/>
    </row>
    <row r="187" spans="1:1" ht="12">
      <c r="A187" s="116"/>
    </row>
    <row r="188" spans="1:1" ht="12">
      <c r="A188" s="116"/>
    </row>
    <row r="189" spans="1:1" ht="12">
      <c r="A189" s="116"/>
    </row>
    <row r="190" spans="1:1" ht="12">
      <c r="A190" s="116"/>
    </row>
    <row r="191" spans="1:1" ht="12">
      <c r="A191" s="116"/>
    </row>
    <row r="192" spans="1:1" ht="12">
      <c r="A192" s="116"/>
    </row>
    <row r="193" spans="1:1" ht="12">
      <c r="A193" s="116"/>
    </row>
    <row r="194" spans="1:1" ht="12">
      <c r="A194" s="116"/>
    </row>
    <row r="195" spans="1:1" ht="12">
      <c r="A195" s="116"/>
    </row>
    <row r="196" spans="1:1" ht="12">
      <c r="A196" s="116"/>
    </row>
    <row r="197" spans="1:1" ht="12">
      <c r="A197" s="116"/>
    </row>
    <row r="198" spans="1:1" ht="12">
      <c r="A198" s="116"/>
    </row>
    <row r="199" spans="1:1" ht="12">
      <c r="A199" s="116"/>
    </row>
    <row r="200" spans="1:1" ht="12">
      <c r="A200" s="116"/>
    </row>
    <row r="201" spans="1:1" ht="12">
      <c r="A201" s="116"/>
    </row>
    <row r="202" spans="1:1" ht="12">
      <c r="A202" s="116"/>
    </row>
    <row r="203" spans="1:1" ht="12">
      <c r="A203" s="116"/>
    </row>
    <row r="204" spans="1:1" ht="12">
      <c r="A204" s="116"/>
    </row>
    <row r="205" spans="1:1" ht="12">
      <c r="A205" s="116"/>
    </row>
    <row r="206" spans="1:1" ht="12">
      <c r="A206" s="116"/>
    </row>
    <row r="207" spans="1:1" ht="12">
      <c r="A207" s="116"/>
    </row>
    <row r="208" spans="1:1" ht="12">
      <c r="A208" s="116"/>
    </row>
    <row r="209" spans="1:1" ht="12">
      <c r="A209" s="116"/>
    </row>
    <row r="210" spans="1:1" ht="12">
      <c r="A210" s="116"/>
    </row>
    <row r="211" spans="1:1" ht="12">
      <c r="A211" s="116"/>
    </row>
    <row r="212" spans="1:1" ht="12">
      <c r="A212" s="116"/>
    </row>
    <row r="213" spans="1:1" ht="12">
      <c r="A213" s="116"/>
    </row>
    <row r="214" spans="1:1" ht="12">
      <c r="A214" s="116"/>
    </row>
    <row r="215" spans="1:1" ht="12">
      <c r="A215" s="116"/>
    </row>
    <row r="216" spans="1:1" ht="12">
      <c r="A216" s="116"/>
    </row>
    <row r="217" spans="1:1" ht="12">
      <c r="A217" s="116"/>
    </row>
    <row r="218" spans="1:1" ht="12">
      <c r="A218" s="116"/>
    </row>
    <row r="219" spans="1:1" ht="12">
      <c r="A219" s="116"/>
    </row>
    <row r="220" spans="1:1" ht="12">
      <c r="A220" s="116"/>
    </row>
    <row r="221" spans="1:1" ht="12">
      <c r="A221" s="116"/>
    </row>
    <row r="222" spans="1:1" ht="12">
      <c r="A222" s="116"/>
    </row>
    <row r="223" spans="1:1" ht="12">
      <c r="A223" s="116"/>
    </row>
    <row r="224" spans="1:1" ht="12">
      <c r="A224" s="116"/>
    </row>
    <row r="225" spans="1:1" ht="12">
      <c r="A225" s="116"/>
    </row>
    <row r="226" spans="1:1" ht="12">
      <c r="A226" s="116"/>
    </row>
    <row r="227" spans="1:1" ht="12">
      <c r="A227" s="116"/>
    </row>
    <row r="228" spans="1:1" ht="12">
      <c r="A228" s="116"/>
    </row>
    <row r="229" spans="1:1" ht="12">
      <c r="A229" s="116"/>
    </row>
    <row r="230" spans="1:1" ht="12">
      <c r="A230" s="116"/>
    </row>
    <row r="231" spans="1:1" ht="12">
      <c r="A231" s="116"/>
    </row>
    <row r="232" spans="1:1" ht="12">
      <c r="A232" s="116"/>
    </row>
    <row r="233" spans="1:1" ht="12">
      <c r="A233" s="116"/>
    </row>
    <row r="234" spans="1:1" ht="12">
      <c r="A234" s="116"/>
    </row>
    <row r="235" spans="1:1" ht="12">
      <c r="A235" s="116"/>
    </row>
    <row r="236" spans="1:1" ht="12">
      <c r="A236" s="116"/>
    </row>
    <row r="237" spans="1:1" ht="12">
      <c r="A237" s="116"/>
    </row>
    <row r="238" spans="1:1" ht="12">
      <c r="A238" s="116"/>
    </row>
    <row r="239" spans="1:1" ht="12">
      <c r="A239" s="116"/>
    </row>
    <row r="240" spans="1:1" ht="12">
      <c r="A240" s="116"/>
    </row>
    <row r="241" spans="1:1" ht="12">
      <c r="A241" s="116"/>
    </row>
    <row r="242" spans="1:1" ht="12">
      <c r="A242" s="116"/>
    </row>
    <row r="243" spans="1:1" ht="12">
      <c r="A243" s="116"/>
    </row>
    <row r="244" spans="1:1" ht="12">
      <c r="A244" s="116"/>
    </row>
    <row r="245" spans="1:1" ht="12">
      <c r="A245" s="116"/>
    </row>
    <row r="246" spans="1:1" ht="12">
      <c r="A246" s="116"/>
    </row>
    <row r="247" spans="1:1" ht="12">
      <c r="A247" s="116"/>
    </row>
    <row r="248" spans="1:1" ht="12">
      <c r="A248" s="116"/>
    </row>
    <row r="249" spans="1:1" ht="12">
      <c r="A249" s="116"/>
    </row>
    <row r="250" spans="1:1" ht="12">
      <c r="A250" s="116"/>
    </row>
    <row r="251" spans="1:1" ht="12">
      <c r="A251" s="116"/>
    </row>
    <row r="252" spans="1:1" ht="12">
      <c r="A252" s="116"/>
    </row>
    <row r="253" spans="1:1" ht="12">
      <c r="A253" s="116"/>
    </row>
    <row r="254" spans="1:1" ht="12">
      <c r="A254" s="116"/>
    </row>
    <row r="255" spans="1:1" ht="12">
      <c r="A255" s="116"/>
    </row>
    <row r="256" spans="1:1" ht="12">
      <c r="A256" s="116"/>
    </row>
    <row r="257" spans="1:1" ht="12">
      <c r="A257" s="116"/>
    </row>
    <row r="258" spans="1:1" ht="12">
      <c r="A258" s="116"/>
    </row>
    <row r="259" spans="1:1" ht="12">
      <c r="A259" s="116"/>
    </row>
    <row r="260" spans="1:1" ht="12">
      <c r="A260" s="116"/>
    </row>
    <row r="261" spans="1:1" ht="12">
      <c r="A261" s="116"/>
    </row>
    <row r="262" spans="1:1" ht="12">
      <c r="A262" s="116"/>
    </row>
    <row r="263" spans="1:1" ht="12">
      <c r="A263" s="116"/>
    </row>
    <row r="264" spans="1:1" ht="12">
      <c r="A264" s="116"/>
    </row>
    <row r="265" spans="1:1" ht="12">
      <c r="A265" s="116"/>
    </row>
    <row r="266" spans="1:1" ht="12">
      <c r="A266" s="116"/>
    </row>
    <row r="267" spans="1:1" ht="12">
      <c r="A267" s="116"/>
    </row>
    <row r="268" spans="1:1" ht="12">
      <c r="A268" s="116"/>
    </row>
    <row r="269" spans="1:1" ht="12">
      <c r="A269" s="116"/>
    </row>
    <row r="270" spans="1:1" ht="12">
      <c r="A270" s="116"/>
    </row>
    <row r="271" spans="1:1" ht="12">
      <c r="A271" s="116"/>
    </row>
    <row r="272" spans="1:1" ht="12">
      <c r="A272" s="116"/>
    </row>
    <row r="273" spans="1:1" ht="12">
      <c r="A273" s="116"/>
    </row>
    <row r="274" spans="1:1" ht="12">
      <c r="A274" s="116"/>
    </row>
    <row r="275" spans="1:1" ht="12">
      <c r="A275" s="116"/>
    </row>
    <row r="276" spans="1:1" ht="12">
      <c r="A276" s="116"/>
    </row>
    <row r="277" spans="1:1" ht="12">
      <c r="A277" s="116"/>
    </row>
    <row r="278" spans="1:1" ht="12">
      <c r="A278" s="116"/>
    </row>
    <row r="279" spans="1:1" ht="12">
      <c r="A279" s="116"/>
    </row>
    <row r="280" spans="1:1" ht="12">
      <c r="A280" s="116"/>
    </row>
    <row r="281" spans="1:1" ht="12">
      <c r="A281" s="116"/>
    </row>
    <row r="282" spans="1:1" ht="12">
      <c r="A282" s="116"/>
    </row>
    <row r="283" spans="1:1" ht="12">
      <c r="A283" s="116"/>
    </row>
    <row r="284" spans="1:1" ht="12">
      <c r="A284" s="116"/>
    </row>
    <row r="285" spans="1:1" ht="12">
      <c r="A285" s="116"/>
    </row>
    <row r="286" spans="1:1" ht="12">
      <c r="A286" s="116"/>
    </row>
    <row r="287" spans="1:1" ht="12">
      <c r="A287" s="116"/>
    </row>
    <row r="288" spans="1:1" ht="12">
      <c r="A288" s="116"/>
    </row>
    <row r="289" spans="1:1" ht="12">
      <c r="A289" s="116"/>
    </row>
    <row r="290" spans="1:1" ht="12">
      <c r="A290" s="116"/>
    </row>
    <row r="291" spans="1:1" ht="12">
      <c r="A291" s="116"/>
    </row>
    <row r="292" spans="1:1" ht="12">
      <c r="A292" s="116"/>
    </row>
    <row r="293" spans="1:1" ht="12">
      <c r="A293" s="116"/>
    </row>
    <row r="294" spans="1:1" ht="12">
      <c r="A294" s="116"/>
    </row>
    <row r="295" spans="1:1" ht="12">
      <c r="A295" s="116"/>
    </row>
    <row r="296" spans="1:1" ht="12">
      <c r="A296" s="116"/>
    </row>
    <row r="297" spans="1:1" ht="12">
      <c r="A297" s="116"/>
    </row>
    <row r="298" spans="1:1" ht="12">
      <c r="A298" s="116"/>
    </row>
    <row r="299" spans="1:1" ht="12">
      <c r="A299" s="116"/>
    </row>
    <row r="300" spans="1:1" ht="12">
      <c r="A300" s="116"/>
    </row>
    <row r="301" spans="1:1" ht="12">
      <c r="A301" s="116"/>
    </row>
    <row r="302" spans="1:1" ht="12">
      <c r="A302" s="116"/>
    </row>
    <row r="303" spans="1:1" ht="12">
      <c r="A303" s="116"/>
    </row>
    <row r="304" spans="1:1" ht="12">
      <c r="A304" s="116"/>
    </row>
    <row r="305" spans="1:1" ht="12">
      <c r="A305" s="116"/>
    </row>
    <row r="306" spans="1:1" ht="12">
      <c r="A306" s="116"/>
    </row>
    <row r="307" spans="1:1" ht="12">
      <c r="A307" s="116"/>
    </row>
    <row r="308" spans="1:1" ht="12">
      <c r="A308" s="116"/>
    </row>
    <row r="309" spans="1:1" ht="12">
      <c r="A309" s="116"/>
    </row>
    <row r="310" spans="1:1" ht="12">
      <c r="A310" s="116"/>
    </row>
    <row r="311" spans="1:1" ht="12">
      <c r="A311" s="116"/>
    </row>
    <row r="312" spans="1:1" ht="12">
      <c r="A312" s="116"/>
    </row>
    <row r="313" spans="1:1" ht="12">
      <c r="A313" s="116"/>
    </row>
    <row r="314" spans="1:1" ht="12">
      <c r="A314" s="116"/>
    </row>
    <row r="315" spans="1:1" ht="12">
      <c r="A315" s="116"/>
    </row>
    <row r="316" spans="1:1" ht="12">
      <c r="A316" s="116"/>
    </row>
    <row r="317" spans="1:1" ht="12">
      <c r="A317" s="116"/>
    </row>
    <row r="318" spans="1:1" ht="12">
      <c r="A318" s="116"/>
    </row>
    <row r="319" spans="1:1" ht="12">
      <c r="A319" s="116"/>
    </row>
    <row r="320" spans="1:1" ht="12">
      <c r="A320" s="116"/>
    </row>
    <row r="321" spans="1:1" ht="12">
      <c r="A321" s="116"/>
    </row>
    <row r="322" spans="1:1" ht="12">
      <c r="A322" s="116"/>
    </row>
    <row r="323" spans="1:1" ht="12">
      <c r="A323" s="116"/>
    </row>
    <row r="324" spans="1:1" ht="12">
      <c r="A324" s="116"/>
    </row>
    <row r="325" spans="1:1" ht="12">
      <c r="A325" s="116"/>
    </row>
    <row r="326" spans="1:1" ht="12">
      <c r="A326" s="116"/>
    </row>
    <row r="327" spans="1:1" ht="12">
      <c r="A327" s="116"/>
    </row>
    <row r="328" spans="1:1" ht="12">
      <c r="A328" s="116"/>
    </row>
    <row r="329" spans="1:1" ht="12">
      <c r="A329" s="116"/>
    </row>
    <row r="330" spans="1:1" ht="12">
      <c r="A330" s="116"/>
    </row>
    <row r="331" spans="1:1" ht="12">
      <c r="A331" s="116"/>
    </row>
    <row r="332" spans="1:1" ht="12">
      <c r="A332" s="116"/>
    </row>
    <row r="333" spans="1:1" ht="12">
      <c r="A333" s="116"/>
    </row>
    <row r="334" spans="1:1" ht="12">
      <c r="A334" s="116"/>
    </row>
    <row r="335" spans="1:1" ht="12">
      <c r="A335" s="116"/>
    </row>
    <row r="336" spans="1:1" ht="12">
      <c r="A336" s="116"/>
    </row>
    <row r="337" spans="1:1" ht="12">
      <c r="A337" s="116"/>
    </row>
    <row r="338" spans="1:1" ht="12">
      <c r="A338" s="116"/>
    </row>
    <row r="339" spans="1:1" ht="12">
      <c r="A339" s="116"/>
    </row>
    <row r="340" spans="1:1" ht="12">
      <c r="A340" s="116"/>
    </row>
    <row r="341" spans="1:1" ht="12">
      <c r="A341" s="116"/>
    </row>
    <row r="342" spans="1:1" ht="12">
      <c r="A342" s="116"/>
    </row>
    <row r="343" spans="1:1" ht="12">
      <c r="A343" s="116"/>
    </row>
    <row r="344" spans="1:1" ht="12">
      <c r="A344" s="116"/>
    </row>
    <row r="345" spans="1:1" ht="12">
      <c r="A345" s="116"/>
    </row>
    <row r="346" spans="1:1" ht="12">
      <c r="A346" s="116"/>
    </row>
    <row r="347" spans="1:1" ht="12">
      <c r="A347" s="116"/>
    </row>
    <row r="348" spans="1:1" ht="12">
      <c r="A348" s="116"/>
    </row>
    <row r="349" spans="1:1" ht="12">
      <c r="A349" s="116"/>
    </row>
    <row r="350" spans="1:1" ht="12">
      <c r="A350" s="116"/>
    </row>
    <row r="351" spans="1:1" ht="12">
      <c r="A351" s="116"/>
    </row>
    <row r="352" spans="1:1" ht="12">
      <c r="A352" s="116"/>
    </row>
    <row r="353" spans="1:1" ht="12">
      <c r="A353" s="116"/>
    </row>
    <row r="354" spans="1:1" ht="12">
      <c r="A354" s="116"/>
    </row>
    <row r="355" spans="1:1" ht="12">
      <c r="A355" s="116"/>
    </row>
    <row r="356" spans="1:1" ht="12">
      <c r="A356" s="116"/>
    </row>
    <row r="357" spans="1:1" ht="12">
      <c r="A357" s="116"/>
    </row>
    <row r="358" spans="1:1" ht="12">
      <c r="A358" s="116"/>
    </row>
    <row r="359" spans="1:1" ht="12">
      <c r="A359" s="116"/>
    </row>
    <row r="360" spans="1:1" ht="12">
      <c r="A360" s="116"/>
    </row>
    <row r="361" spans="1:1" ht="12">
      <c r="A361" s="116"/>
    </row>
    <row r="362" spans="1:1" ht="12">
      <c r="A362" s="116"/>
    </row>
    <row r="363" spans="1:1" ht="12">
      <c r="A363" s="116"/>
    </row>
    <row r="364" spans="1:1" ht="12">
      <c r="A364" s="116"/>
    </row>
    <row r="365" spans="1:1" ht="12">
      <c r="A365" s="116"/>
    </row>
    <row r="366" spans="1:1" ht="12">
      <c r="A366" s="116"/>
    </row>
    <row r="367" spans="1:1" ht="12">
      <c r="A367" s="116"/>
    </row>
    <row r="368" spans="1:1" ht="12">
      <c r="A368" s="116"/>
    </row>
    <row r="369" spans="1:1" ht="12">
      <c r="A369" s="116"/>
    </row>
    <row r="370" spans="1:1" ht="12">
      <c r="A370" s="116"/>
    </row>
    <row r="371" spans="1:1" ht="12">
      <c r="A371" s="116"/>
    </row>
    <row r="372" spans="1:1" ht="12">
      <c r="A372" s="116"/>
    </row>
    <row r="373" spans="1:1" ht="12">
      <c r="A373" s="116"/>
    </row>
    <row r="374" spans="1:1" ht="12">
      <c r="A374" s="116"/>
    </row>
    <row r="375" spans="1:1" ht="12">
      <c r="A375" s="116"/>
    </row>
    <row r="376" spans="1:1" ht="12">
      <c r="A376" s="116"/>
    </row>
    <row r="377" spans="1:1" ht="12">
      <c r="A377" s="116"/>
    </row>
    <row r="378" spans="1:1" ht="12">
      <c r="A378" s="116"/>
    </row>
    <row r="379" spans="1:1" ht="12">
      <c r="A379" s="116"/>
    </row>
    <row r="380" spans="1:1" ht="12">
      <c r="A380" s="116"/>
    </row>
    <row r="381" spans="1:1" ht="12">
      <c r="A381" s="116"/>
    </row>
    <row r="382" spans="1:1" ht="12">
      <c r="A382" s="116"/>
    </row>
    <row r="383" spans="1:1" ht="12">
      <c r="A383" s="116"/>
    </row>
    <row r="384" spans="1:1" ht="12">
      <c r="A384" s="116"/>
    </row>
    <row r="385" spans="1:1" ht="12">
      <c r="A385" s="116"/>
    </row>
    <row r="386" spans="1:1" ht="12">
      <c r="A386" s="116"/>
    </row>
    <row r="387" spans="1:1" ht="12">
      <c r="A387" s="116"/>
    </row>
    <row r="388" spans="1:1" ht="12">
      <c r="A388" s="116"/>
    </row>
    <row r="389" spans="1:1" ht="12">
      <c r="A389" s="116"/>
    </row>
    <row r="390" spans="1:1" ht="12">
      <c r="A390" s="116"/>
    </row>
    <row r="391" spans="1:1" ht="12">
      <c r="A391" s="116"/>
    </row>
    <row r="392" spans="1:1" ht="12">
      <c r="A392" s="116"/>
    </row>
    <row r="393" spans="1:1" ht="12">
      <c r="A393" s="116"/>
    </row>
    <row r="394" spans="1:1" ht="12">
      <c r="A394" s="116"/>
    </row>
    <row r="395" spans="1:1" ht="12">
      <c r="A395" s="116"/>
    </row>
    <row r="396" spans="1:1" ht="12">
      <c r="A396" s="116"/>
    </row>
    <row r="397" spans="1:1" ht="12">
      <c r="A397" s="116"/>
    </row>
    <row r="398" spans="1:1" ht="12">
      <c r="A398" s="116"/>
    </row>
    <row r="399" spans="1:1" ht="12">
      <c r="A399" s="116"/>
    </row>
    <row r="400" spans="1:1" ht="12">
      <c r="A400" s="116"/>
    </row>
    <row r="401" spans="1:1" ht="12">
      <c r="A401" s="116"/>
    </row>
    <row r="402" spans="1:1" ht="12">
      <c r="A402" s="116"/>
    </row>
    <row r="403" spans="1:1" ht="12">
      <c r="A403" s="116"/>
    </row>
    <row r="404" spans="1:1" ht="12">
      <c r="A404" s="116"/>
    </row>
    <row r="405" spans="1:1" ht="12">
      <c r="A405" s="116"/>
    </row>
    <row r="406" spans="1:1" ht="12">
      <c r="A406" s="116"/>
    </row>
    <row r="407" spans="1:1" ht="12">
      <c r="A407" s="116"/>
    </row>
    <row r="408" spans="1:1" ht="12">
      <c r="A408" s="116"/>
    </row>
    <row r="409" spans="1:1" ht="12">
      <c r="A409" s="116"/>
    </row>
    <row r="410" spans="1:1" ht="12">
      <c r="A410" s="116"/>
    </row>
    <row r="411" spans="1:1" ht="12">
      <c r="A411" s="116"/>
    </row>
    <row r="412" spans="1:1" ht="12">
      <c r="A412" s="116"/>
    </row>
    <row r="413" spans="1:1" ht="12">
      <c r="A413" s="116"/>
    </row>
    <row r="414" spans="1:1" ht="12">
      <c r="A414" s="116"/>
    </row>
    <row r="415" spans="1:1" ht="12">
      <c r="A415" s="116"/>
    </row>
    <row r="416" spans="1:1" ht="12">
      <c r="A416" s="116"/>
    </row>
    <row r="417" spans="1:1" ht="12">
      <c r="A417" s="116"/>
    </row>
    <row r="418" spans="1:1" ht="12">
      <c r="A418" s="116"/>
    </row>
    <row r="419" spans="1:1" ht="12">
      <c r="A419" s="116"/>
    </row>
    <row r="420" spans="1:1" ht="12">
      <c r="A420" s="116"/>
    </row>
    <row r="421" spans="1:1" ht="12">
      <c r="A421" s="116"/>
    </row>
    <row r="422" spans="1:1" ht="12">
      <c r="A422" s="116"/>
    </row>
    <row r="423" spans="1:1" ht="12">
      <c r="A423" s="116"/>
    </row>
    <row r="424" spans="1:1" ht="12">
      <c r="A424" s="116"/>
    </row>
    <row r="425" spans="1:1" ht="12">
      <c r="A425" s="116"/>
    </row>
    <row r="426" spans="1:1" ht="12">
      <c r="A426" s="116"/>
    </row>
    <row r="427" spans="1:1" ht="12">
      <c r="A427" s="116"/>
    </row>
    <row r="428" spans="1:1" ht="12">
      <c r="A428" s="116"/>
    </row>
    <row r="429" spans="1:1" ht="12">
      <c r="A429" s="116"/>
    </row>
    <row r="430" spans="1:1" ht="12">
      <c r="A430" s="116"/>
    </row>
    <row r="431" spans="1:1" ht="12">
      <c r="A431" s="116"/>
    </row>
    <row r="432" spans="1:1" ht="12">
      <c r="A432" s="116"/>
    </row>
    <row r="433" spans="1:1" ht="12">
      <c r="A433" s="116"/>
    </row>
    <row r="434" spans="1:1" ht="12">
      <c r="A434" s="116"/>
    </row>
    <row r="435" spans="1:1" ht="12">
      <c r="A435" s="116"/>
    </row>
    <row r="436" spans="1:1" ht="12">
      <c r="A436" s="116"/>
    </row>
    <row r="437" spans="1:1" ht="12">
      <c r="A437" s="116"/>
    </row>
    <row r="438" spans="1:1" ht="12">
      <c r="A438" s="116"/>
    </row>
    <row r="439" spans="1:1" ht="12">
      <c r="A439" s="116"/>
    </row>
    <row r="440" spans="1:1" ht="12">
      <c r="A440" s="116"/>
    </row>
    <row r="441" spans="1:1" ht="12">
      <c r="A441" s="116"/>
    </row>
    <row r="442" spans="1:1" ht="12">
      <c r="A442" s="116"/>
    </row>
    <row r="443" spans="1:1" ht="12">
      <c r="A443" s="116"/>
    </row>
    <row r="444" spans="1:1" ht="12">
      <c r="A444" s="116"/>
    </row>
    <row r="445" spans="1:1" ht="12">
      <c r="A445" s="116"/>
    </row>
    <row r="446" spans="1:1" ht="12">
      <c r="A446" s="116"/>
    </row>
    <row r="447" spans="1:1" ht="12">
      <c r="A447" s="116"/>
    </row>
    <row r="448" spans="1:1" ht="12">
      <c r="A448" s="116"/>
    </row>
    <row r="449" spans="1:1" ht="12">
      <c r="A449" s="116"/>
    </row>
    <row r="450" spans="1:1" ht="12">
      <c r="A450" s="116"/>
    </row>
    <row r="451" spans="1:1" ht="12">
      <c r="A451" s="116"/>
    </row>
    <row r="452" spans="1:1" ht="12">
      <c r="A452" s="116"/>
    </row>
    <row r="453" spans="1:1" ht="12">
      <c r="A453" s="116"/>
    </row>
    <row r="454" spans="1:1" ht="12">
      <c r="A454" s="116"/>
    </row>
    <row r="455" spans="1:1" ht="12">
      <c r="A455" s="116"/>
    </row>
    <row r="456" spans="1:1" ht="12">
      <c r="A456" s="116"/>
    </row>
    <row r="457" spans="1:1" ht="12">
      <c r="A457" s="116"/>
    </row>
    <row r="458" spans="1:1" ht="12">
      <c r="A458" s="116"/>
    </row>
    <row r="459" spans="1:1" ht="12">
      <c r="A459" s="116"/>
    </row>
    <row r="460" spans="1:1" ht="12">
      <c r="A460" s="116"/>
    </row>
    <row r="461" spans="1:1" ht="12">
      <c r="A461" s="116"/>
    </row>
    <row r="462" spans="1:1" ht="12">
      <c r="A462" s="116"/>
    </row>
    <row r="463" spans="1:1" ht="12">
      <c r="A463" s="116"/>
    </row>
    <row r="464" spans="1:1" ht="12">
      <c r="A464" s="116"/>
    </row>
    <row r="465" spans="1:1" ht="12">
      <c r="A465" s="116"/>
    </row>
    <row r="466" spans="1:1" ht="12">
      <c r="A466" s="116"/>
    </row>
    <row r="467" spans="1:1" ht="12">
      <c r="A467" s="116"/>
    </row>
    <row r="468" spans="1:1" ht="12">
      <c r="A468" s="116"/>
    </row>
    <row r="469" spans="1:1" ht="12">
      <c r="A469" s="116"/>
    </row>
    <row r="470" spans="1:1" ht="12">
      <c r="A470" s="116"/>
    </row>
    <row r="471" spans="1:1" ht="12">
      <c r="A471" s="116"/>
    </row>
    <row r="472" spans="1:1" ht="12">
      <c r="A472" s="116"/>
    </row>
    <row r="473" spans="1:1" ht="12">
      <c r="A473" s="116"/>
    </row>
    <row r="474" spans="1:1" ht="12">
      <c r="A474" s="116"/>
    </row>
    <row r="475" spans="1:1" ht="12">
      <c r="A475" s="116"/>
    </row>
    <row r="476" spans="1:1" ht="12">
      <c r="A476" s="116"/>
    </row>
    <row r="477" spans="1:1" ht="12">
      <c r="A477" s="116"/>
    </row>
    <row r="478" spans="1:1" ht="12">
      <c r="A478" s="116"/>
    </row>
    <row r="479" spans="1:1" ht="12">
      <c r="A479" s="116"/>
    </row>
    <row r="480" spans="1:1" ht="12">
      <c r="A480" s="116"/>
    </row>
    <row r="481" spans="1:1" ht="12">
      <c r="A481" s="116"/>
    </row>
    <row r="482" spans="1:1" ht="12">
      <c r="A482" s="116"/>
    </row>
    <row r="483" spans="1:1" ht="12">
      <c r="A483" s="116"/>
    </row>
    <row r="484" spans="1:1" ht="12">
      <c r="A484" s="116"/>
    </row>
    <row r="485" spans="1:1" ht="12">
      <c r="A485" s="116"/>
    </row>
    <row r="486" spans="1:1" ht="12">
      <c r="A486" s="116"/>
    </row>
    <row r="487" spans="1:1" ht="12">
      <c r="A487" s="116"/>
    </row>
    <row r="488" spans="1:1" ht="12">
      <c r="A488" s="116"/>
    </row>
    <row r="489" spans="1:1" ht="12">
      <c r="A489" s="116"/>
    </row>
    <row r="490" spans="1:1" ht="12">
      <c r="A490" s="116"/>
    </row>
    <row r="491" spans="1:1" ht="12">
      <c r="A491" s="116"/>
    </row>
    <row r="492" spans="1:1" ht="12">
      <c r="A492" s="116"/>
    </row>
    <row r="493" spans="1:1" ht="12">
      <c r="A493" s="116"/>
    </row>
    <row r="494" spans="1:1" ht="12">
      <c r="A494" s="116"/>
    </row>
    <row r="495" spans="1:1" ht="12">
      <c r="A495" s="116"/>
    </row>
    <row r="496" spans="1:1" ht="12">
      <c r="A496" s="116"/>
    </row>
    <row r="497" spans="1:1" ht="12">
      <c r="A497" s="116"/>
    </row>
    <row r="498" spans="1:1" ht="12">
      <c r="A498" s="116"/>
    </row>
    <row r="499" spans="1:1" ht="12">
      <c r="A499" s="116"/>
    </row>
    <row r="500" spans="1:1" ht="12">
      <c r="A500" s="116"/>
    </row>
    <row r="501" spans="1:1" ht="12">
      <c r="A501" s="116"/>
    </row>
    <row r="502" spans="1:1" ht="12">
      <c r="A502" s="116"/>
    </row>
    <row r="503" spans="1:1" ht="12">
      <c r="A503" s="116"/>
    </row>
    <row r="504" spans="1:1" ht="12">
      <c r="A504" s="116"/>
    </row>
    <row r="505" spans="1:1" ht="12">
      <c r="A505" s="116"/>
    </row>
    <row r="506" spans="1:1" ht="12">
      <c r="A506" s="116"/>
    </row>
    <row r="507" spans="1:1" ht="12">
      <c r="A507" s="116"/>
    </row>
    <row r="508" spans="1:1" ht="12">
      <c r="A508" s="116"/>
    </row>
    <row r="509" spans="1:1" ht="12">
      <c r="A509" s="116"/>
    </row>
    <row r="510" spans="1:1" ht="12">
      <c r="A510" s="116"/>
    </row>
    <row r="511" spans="1:1" ht="12">
      <c r="A511" s="116"/>
    </row>
    <row r="512" spans="1:1" ht="12">
      <c r="A512" s="116"/>
    </row>
    <row r="513" spans="1:1" ht="12">
      <c r="A513" s="116"/>
    </row>
    <row r="514" spans="1:1" ht="12">
      <c r="A514" s="116"/>
    </row>
    <row r="515" spans="1:1" ht="12">
      <c r="A515" s="116"/>
    </row>
    <row r="516" spans="1:1" ht="12">
      <c r="A516" s="116"/>
    </row>
    <row r="517" spans="1:1" ht="12">
      <c r="A517" s="116"/>
    </row>
    <row r="518" spans="1:1" ht="12">
      <c r="A518" s="116"/>
    </row>
    <row r="519" spans="1:1" ht="12">
      <c r="A519" s="116"/>
    </row>
    <row r="520" spans="1:1" ht="12">
      <c r="A520" s="116"/>
    </row>
    <row r="521" spans="1:1" ht="12">
      <c r="A521" s="116"/>
    </row>
    <row r="522" spans="1:1" ht="12">
      <c r="A522" s="116"/>
    </row>
    <row r="523" spans="1:1" ht="12">
      <c r="A523" s="116"/>
    </row>
    <row r="524" spans="1:1" ht="12">
      <c r="A524" s="116"/>
    </row>
    <row r="525" spans="1:1" ht="12">
      <c r="A525" s="116"/>
    </row>
    <row r="526" spans="1:1" ht="12">
      <c r="A526" s="116"/>
    </row>
    <row r="527" spans="1:1" ht="12">
      <c r="A527" s="116"/>
    </row>
    <row r="528" spans="1:1" ht="12">
      <c r="A528" s="116"/>
    </row>
    <row r="529" spans="1:1" ht="12">
      <c r="A529" s="116"/>
    </row>
    <row r="530" spans="1:1" ht="12">
      <c r="A530" s="116"/>
    </row>
    <row r="531" spans="1:1" ht="12">
      <c r="A531" s="116"/>
    </row>
    <row r="532" spans="1:1" ht="12">
      <c r="A532" s="116"/>
    </row>
    <row r="533" spans="1:1" ht="12">
      <c r="A533" s="116"/>
    </row>
    <row r="534" spans="1:1" ht="12">
      <c r="A534" s="116"/>
    </row>
    <row r="535" spans="1:1" ht="12">
      <c r="A535" s="116"/>
    </row>
    <row r="536" spans="1:1" ht="12">
      <c r="A536" s="116"/>
    </row>
    <row r="537" spans="1:1" ht="12">
      <c r="A537" s="116"/>
    </row>
    <row r="538" spans="1:1" ht="12">
      <c r="A538" s="116"/>
    </row>
    <row r="539" spans="1:1" ht="12">
      <c r="A539" s="116"/>
    </row>
    <row r="540" spans="1:1" ht="12">
      <c r="A540" s="116"/>
    </row>
    <row r="541" spans="1:1" ht="12">
      <c r="A541" s="116"/>
    </row>
    <row r="542" spans="1:1" ht="12">
      <c r="A542" s="116"/>
    </row>
    <row r="543" spans="1:1" ht="12">
      <c r="A543" s="116"/>
    </row>
    <row r="544" spans="1:1" ht="12">
      <c r="A544" s="116"/>
    </row>
    <row r="545" spans="1:1" ht="12">
      <c r="A545" s="116"/>
    </row>
    <row r="546" spans="1:1" ht="12">
      <c r="A546" s="116"/>
    </row>
    <row r="547" spans="1:1" ht="12">
      <c r="A547" s="116"/>
    </row>
    <row r="548" spans="1:1" ht="12">
      <c r="A548" s="116"/>
    </row>
    <row r="549" spans="1:1" ht="12">
      <c r="A549" s="116"/>
    </row>
    <row r="550" spans="1:1" ht="12">
      <c r="A550" s="116"/>
    </row>
    <row r="551" spans="1:1" ht="12">
      <c r="A551" s="116"/>
    </row>
    <row r="552" spans="1:1" ht="12">
      <c r="A552" s="116"/>
    </row>
    <row r="553" spans="1:1" ht="12">
      <c r="A553" s="116"/>
    </row>
    <row r="554" spans="1:1" ht="12">
      <c r="A554" s="116"/>
    </row>
    <row r="555" spans="1:1" ht="12">
      <c r="A555" s="116"/>
    </row>
    <row r="556" spans="1:1" ht="12">
      <c r="A556" s="116"/>
    </row>
    <row r="557" spans="1:1" ht="12">
      <c r="A557" s="116"/>
    </row>
    <row r="558" spans="1:1" ht="12">
      <c r="A558" s="116"/>
    </row>
    <row r="559" spans="1:1" ht="12">
      <c r="A559" s="116"/>
    </row>
    <row r="560" spans="1:1" ht="12">
      <c r="A560" s="116"/>
    </row>
    <row r="561" spans="1:1" ht="12">
      <c r="A561" s="116"/>
    </row>
    <row r="562" spans="1:1" ht="12">
      <c r="A562" s="116"/>
    </row>
    <row r="563" spans="1:1" ht="12">
      <c r="A563" s="116"/>
    </row>
    <row r="564" spans="1:1" ht="12">
      <c r="A564" s="116"/>
    </row>
    <row r="565" spans="1:1" ht="12">
      <c r="A565" s="116"/>
    </row>
    <row r="566" spans="1:1" ht="12">
      <c r="A566" s="116"/>
    </row>
    <row r="567" spans="1:1" ht="12">
      <c r="A567" s="116"/>
    </row>
    <row r="568" spans="1:1" ht="12">
      <c r="A568" s="116"/>
    </row>
    <row r="569" spans="1:1" ht="12">
      <c r="A569" s="116"/>
    </row>
    <row r="570" spans="1:1" ht="12">
      <c r="A570" s="116"/>
    </row>
    <row r="571" spans="1:1" ht="12">
      <c r="A571" s="116"/>
    </row>
    <row r="572" spans="1:1" ht="12">
      <c r="A572" s="116"/>
    </row>
    <row r="573" spans="1:1" ht="12">
      <c r="A573" s="116"/>
    </row>
    <row r="574" spans="1:1" ht="12">
      <c r="A574" s="116"/>
    </row>
    <row r="575" spans="1:1" ht="12">
      <c r="A575" s="116"/>
    </row>
    <row r="576" spans="1:1" ht="12">
      <c r="A576" s="116"/>
    </row>
  </sheetData>
  <customSheetViews>
    <customSheetView guid="{D15F3CC7-B001-4F79-9D34-D171A1849FB9}" colorId="48" showPageBreaks="1" showGridLines="0" fitToPage="1" printArea="1" showRuler="0">
      <pane xSplit="2" ySplit="11" topLeftCell="C12" activePane="bottomRight" state="frozen"/>
      <selection pane="bottomRight" activeCell="C12" sqref="C12"/>
      <pageMargins left="0.75" right="0.75" top="1" bottom="1" header="0.5" footer="0.5"/>
      <pageSetup paperSize="9" scale="80" orientation="landscape" r:id="rId1"/>
      <headerFooter alignWithMargins="0"/>
    </customSheetView>
    <customSheetView guid="{98587979-EF82-4667-8669-DB03AA8C1E73}" colorId="48" showPageBreaks="1" showGridLines="0" fitToPage="1" printArea="1" showRuler="0">
      <pageMargins left="0.75" right="0.75" top="1" bottom="1" header="0.5" footer="0.5"/>
      <pageSetup paperSize="9" scale="80" orientation="landscape" r:id="rId2"/>
      <headerFooter alignWithMargins="0"/>
    </customSheetView>
    <customSheetView guid="{8599CEE8-7E8B-484C-B2F0-6E8B40CAC0FA}" colorId="48" showPageBreaks="1" showGridLines="0" fitToPage="1" printArea="1" showRuler="0">
      <pane xSplit="2" ySplit="11" topLeftCell="C12" activePane="bottomRight" state="frozen"/>
      <selection pane="bottomRight" activeCell="I23" activeCellId="2" sqref="J25 F23 I23:I24"/>
      <pageMargins left="0.75" right="0.75" top="1" bottom="1" header="0.5" footer="0.5"/>
      <pageSetup paperSize="9" scale="80" orientation="landscape" r:id="rId3"/>
      <headerFooter alignWithMargins="0"/>
    </customSheetView>
    <customSheetView guid="{F3793862-27FF-4569-9CF2-D31B14E4B13F}" colorId="48" showPageBreaks="1" showGridLines="0" fitToPage="1" printArea="1" showRuler="0">
      <selection activeCell="B52" sqref="B52"/>
      <pageMargins left="0.75" right="0.75" top="1" bottom="1" header="0.5" footer="0.5"/>
      <pageSetup paperSize="9" scale="80"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38.xml><?xml version="1.0" encoding="utf-8"?>
<worksheet xmlns="http://schemas.openxmlformats.org/spreadsheetml/2006/main" xmlns:r="http://schemas.openxmlformats.org/officeDocument/2006/relationships">
  <sheetPr codeName="Sheet46">
    <pageSetUpPr fitToPage="1"/>
  </sheetPr>
  <dimension ref="A1:K68"/>
  <sheetViews>
    <sheetView showGridLines="0" defaultGridColor="0" colorId="12" zoomScaleNormal="100" workbookViewId="0"/>
  </sheetViews>
  <sheetFormatPr defaultRowHeight="12"/>
  <cols>
    <col min="1" max="1" width="2.140625" style="7" customWidth="1"/>
    <col min="2" max="2" width="49.7109375" style="7" customWidth="1"/>
    <col min="3" max="9" width="12" style="7" customWidth="1"/>
    <col min="10" max="10" width="3.7109375" style="7" customWidth="1"/>
    <col min="11" max="16384" width="9.140625" style="7"/>
  </cols>
  <sheetData>
    <row r="1" spans="1:9" ht="9" customHeight="1">
      <c r="B1" s="5"/>
      <c r="C1" s="5"/>
      <c r="D1" s="5"/>
      <c r="E1" s="5"/>
      <c r="F1" s="5"/>
      <c r="G1" s="5"/>
      <c r="H1" s="5"/>
    </row>
    <row r="2" spans="1:9" ht="15.75">
      <c r="A2" s="5"/>
      <c r="B2" s="274" t="s">
        <v>365</v>
      </c>
      <c r="C2" s="203" t="s">
        <v>465</v>
      </c>
    </row>
    <row r="3" spans="1:9" ht="15.75">
      <c r="A3" s="5"/>
      <c r="B3" s="204" t="s">
        <v>575</v>
      </c>
      <c r="C3" s="222"/>
    </row>
    <row r="4" spans="1:9">
      <c r="A4" s="5"/>
      <c r="B4" s="206"/>
      <c r="C4" s="207" t="s">
        <v>5</v>
      </c>
    </row>
    <row r="5" spans="1:9">
      <c r="A5" s="5"/>
      <c r="B5" s="208"/>
      <c r="C5" s="209" t="s">
        <v>7</v>
      </c>
    </row>
    <row r="6" spans="1:9" s="11" customFormat="1">
      <c r="A6" s="9"/>
      <c r="B6" s="230"/>
      <c r="C6" s="671" t="s">
        <v>748</v>
      </c>
      <c r="D6" s="9"/>
    </row>
    <row r="7" spans="1:9" s="11" customFormat="1">
      <c r="A7" s="9"/>
      <c r="B7" s="185"/>
      <c r="C7" s="1008" t="s">
        <v>707</v>
      </c>
      <c r="D7" s="9"/>
    </row>
    <row r="8" spans="1:9" ht="8.25" customHeight="1">
      <c r="A8" s="5"/>
      <c r="B8" s="187"/>
      <c r="C8" s="661"/>
      <c r="D8" s="27"/>
      <c r="E8" s="27"/>
      <c r="F8" s="27"/>
      <c r="G8" s="27"/>
      <c r="H8" s="27"/>
    </row>
    <row r="9" spans="1:9" s="11" customFormat="1">
      <c r="A9" s="9"/>
      <c r="B9" s="185" t="s">
        <v>557</v>
      </c>
      <c r="C9" s="949">
        <v>11612</v>
      </c>
      <c r="D9" s="829"/>
      <c r="E9" s="829"/>
      <c r="F9" s="829"/>
      <c r="G9" s="829"/>
      <c r="H9" s="829"/>
    </row>
    <row r="10" spans="1:9" s="11" customFormat="1">
      <c r="A10" s="9"/>
      <c r="B10" s="185" t="s">
        <v>558</v>
      </c>
      <c r="C10" s="802">
        <v>5776</v>
      </c>
      <c r="D10" s="830"/>
      <c r="E10" s="830"/>
      <c r="F10" s="830"/>
      <c r="G10" s="830"/>
      <c r="H10" s="830"/>
      <c r="I10" s="830"/>
    </row>
    <row r="11" spans="1:9" s="11" customFormat="1">
      <c r="A11" s="9"/>
      <c r="B11" s="185" t="s">
        <v>559</v>
      </c>
      <c r="C11" s="802">
        <v>434</v>
      </c>
      <c r="D11" s="830"/>
      <c r="E11" s="830"/>
      <c r="F11" s="830"/>
      <c r="G11" s="830"/>
      <c r="H11" s="830"/>
      <c r="I11" s="830"/>
    </row>
    <row r="12" spans="1:9" s="11" customFormat="1">
      <c r="A12" s="9"/>
      <c r="B12" s="185" t="s">
        <v>560</v>
      </c>
      <c r="C12" s="1016" t="s">
        <v>322</v>
      </c>
      <c r="D12" s="830"/>
      <c r="E12" s="830"/>
      <c r="F12" s="830"/>
      <c r="G12" s="830"/>
      <c r="H12" s="830"/>
      <c r="I12" s="830"/>
    </row>
    <row r="13" spans="1:9" s="11" customFormat="1">
      <c r="A13" s="9"/>
      <c r="B13" s="185" t="s">
        <v>561</v>
      </c>
      <c r="C13" s="802">
        <v>383</v>
      </c>
      <c r="D13" s="830"/>
      <c r="E13" s="830"/>
      <c r="F13" s="830"/>
      <c r="G13" s="830"/>
      <c r="H13" s="830"/>
      <c r="I13" s="830"/>
    </row>
    <row r="14" spans="1:9" s="11" customFormat="1">
      <c r="A14" s="9"/>
      <c r="B14" s="185" t="s">
        <v>562</v>
      </c>
      <c r="C14" s="802">
        <v>21</v>
      </c>
      <c r="D14" s="830"/>
      <c r="E14" s="830"/>
      <c r="F14" s="830"/>
      <c r="G14" s="830"/>
      <c r="H14" s="830"/>
      <c r="I14" s="830"/>
    </row>
    <row r="15" spans="1:9" s="11" customFormat="1">
      <c r="A15" s="9"/>
      <c r="B15" s="185" t="s">
        <v>563</v>
      </c>
      <c r="C15" s="802">
        <v>1642</v>
      </c>
      <c r="D15" s="830"/>
      <c r="E15" s="830"/>
      <c r="F15" s="830"/>
      <c r="G15" s="830"/>
      <c r="H15" s="830"/>
      <c r="I15" s="830"/>
    </row>
    <row r="16" spans="1:9" s="11" customFormat="1">
      <c r="A16" s="9"/>
      <c r="B16" s="185" t="s">
        <v>564</v>
      </c>
      <c r="C16" s="802">
        <v>610</v>
      </c>
      <c r="D16" s="830"/>
      <c r="E16" s="830"/>
      <c r="F16" s="830"/>
      <c r="G16" s="830"/>
      <c r="H16" s="830"/>
      <c r="I16" s="830"/>
    </row>
    <row r="17" spans="1:11" s="9" customFormat="1">
      <c r="B17" s="185" t="s">
        <v>565</v>
      </c>
      <c r="C17" s="1016" t="s">
        <v>322</v>
      </c>
      <c r="D17" s="160"/>
      <c r="E17" s="160"/>
      <c r="F17" s="160"/>
      <c r="G17" s="160"/>
      <c r="H17" s="160"/>
      <c r="I17" s="160"/>
    </row>
    <row r="18" spans="1:11" s="9" customFormat="1">
      <c r="B18" s="185" t="s">
        <v>566</v>
      </c>
      <c r="C18" s="802">
        <v>656</v>
      </c>
      <c r="D18" s="160"/>
      <c r="E18" s="160"/>
      <c r="F18" s="160"/>
      <c r="G18" s="160"/>
      <c r="H18" s="160"/>
      <c r="I18" s="160"/>
    </row>
    <row r="19" spans="1:11" s="15" customFormat="1">
      <c r="A19" s="45"/>
      <c r="B19" s="660" t="s">
        <v>567</v>
      </c>
      <c r="C19" s="950">
        <v>21134</v>
      </c>
      <c r="D19" s="161"/>
      <c r="E19" s="161"/>
      <c r="F19" s="161"/>
      <c r="G19" s="161"/>
      <c r="H19" s="161"/>
      <c r="I19" s="161"/>
    </row>
    <row r="20" spans="1:11" s="11" customFormat="1" ht="8.25" customHeight="1">
      <c r="A20" s="9"/>
      <c r="B20" s="187"/>
      <c r="C20" s="802"/>
      <c r="D20" s="830"/>
      <c r="E20" s="830"/>
      <c r="F20" s="830"/>
      <c r="G20" s="830"/>
      <c r="H20" s="830"/>
      <c r="I20" s="830"/>
    </row>
    <row r="21" spans="1:11" s="11" customFormat="1">
      <c r="A21" s="9"/>
      <c r="B21" s="185" t="s">
        <v>568</v>
      </c>
      <c r="C21" s="802">
        <v>11181</v>
      </c>
      <c r="D21" s="830"/>
      <c r="E21" s="830"/>
      <c r="F21" s="830"/>
      <c r="G21" s="830"/>
      <c r="H21" s="830"/>
      <c r="I21" s="830"/>
    </row>
    <row r="22" spans="1:11" s="9" customFormat="1">
      <c r="B22" s="185" t="s">
        <v>569</v>
      </c>
      <c r="C22" s="802">
        <v>101</v>
      </c>
      <c r="D22" s="160"/>
      <c r="E22" s="160"/>
      <c r="F22" s="160"/>
      <c r="G22" s="160"/>
      <c r="H22" s="160"/>
      <c r="I22" s="160"/>
    </row>
    <row r="23" spans="1:11" s="15" customFormat="1">
      <c r="A23" s="45"/>
      <c r="B23" s="660" t="s">
        <v>570</v>
      </c>
      <c r="C23" s="950">
        <v>11282</v>
      </c>
      <c r="D23" s="161"/>
      <c r="E23" s="161"/>
      <c r="F23" s="161"/>
      <c r="G23" s="161"/>
      <c r="H23" s="161"/>
      <c r="I23" s="161"/>
      <c r="J23" s="161"/>
      <c r="K23" s="161"/>
    </row>
    <row r="24" spans="1:11" s="11" customFormat="1" ht="8.25" customHeight="1">
      <c r="A24" s="9"/>
      <c r="B24" s="187"/>
      <c r="C24" s="802"/>
    </row>
    <row r="25" spans="1:11" s="11" customFormat="1">
      <c r="A25" s="9"/>
      <c r="B25" s="185" t="s">
        <v>571</v>
      </c>
      <c r="C25" s="802">
        <v>14</v>
      </c>
    </row>
    <row r="26" spans="1:11" s="11" customFormat="1">
      <c r="A26" s="9"/>
      <c r="B26" s="185" t="s">
        <v>572</v>
      </c>
      <c r="C26" s="802">
        <v>315</v>
      </c>
    </row>
    <row r="27" spans="1:11" s="11" customFormat="1">
      <c r="A27" s="9"/>
      <c r="B27" s="185" t="s">
        <v>573</v>
      </c>
      <c r="C27" s="802">
        <v>332</v>
      </c>
    </row>
    <row r="28" spans="1:11" s="15" customFormat="1">
      <c r="A28" s="45"/>
      <c r="B28" s="660" t="s">
        <v>574</v>
      </c>
      <c r="C28" s="950">
        <v>661</v>
      </c>
      <c r="E28" s="161"/>
      <c r="F28" s="161"/>
      <c r="G28" s="161"/>
      <c r="H28" s="161"/>
      <c r="I28" s="161"/>
      <c r="J28" s="161"/>
      <c r="K28" s="161"/>
    </row>
    <row r="29" spans="1:11" s="11" customFormat="1" ht="8.25" customHeight="1">
      <c r="A29" s="9"/>
      <c r="B29" s="187"/>
      <c r="C29" s="802"/>
    </row>
    <row r="30" spans="1:11" s="11" customFormat="1">
      <c r="A30" s="9"/>
      <c r="B30" s="187" t="s">
        <v>576</v>
      </c>
      <c r="C30" s="951">
        <v>2084</v>
      </c>
    </row>
    <row r="31" spans="1:11" s="11" customFormat="1">
      <c r="A31" s="9"/>
      <c r="B31" s="187" t="s">
        <v>43</v>
      </c>
      <c r="C31" s="951">
        <v>961</v>
      </c>
    </row>
    <row r="32" spans="1:11" s="15" customFormat="1">
      <c r="A32" s="45"/>
      <c r="B32" s="660" t="s">
        <v>581</v>
      </c>
      <c r="C32" s="950">
        <v>36122</v>
      </c>
      <c r="D32" s="161"/>
      <c r="E32" s="161"/>
      <c r="F32" s="161"/>
      <c r="G32" s="161"/>
      <c r="H32" s="161"/>
      <c r="I32" s="161"/>
      <c r="J32" s="161"/>
      <c r="K32" s="161"/>
    </row>
    <row r="33" spans="1:11" s="11" customFormat="1" ht="8.25" customHeight="1">
      <c r="A33" s="9"/>
      <c r="B33" s="187"/>
      <c r="C33" s="802"/>
    </row>
    <row r="34" spans="1:11" s="11" customFormat="1">
      <c r="A34" s="9"/>
      <c r="B34" s="185" t="s">
        <v>148</v>
      </c>
      <c r="C34" s="802">
        <v>22</v>
      </c>
    </row>
    <row r="35" spans="1:11" s="15" customFormat="1">
      <c r="A35" s="45"/>
      <c r="B35" s="212" t="s">
        <v>81</v>
      </c>
      <c r="C35" s="842">
        <v>36144</v>
      </c>
      <c r="E35" s="161"/>
      <c r="F35" s="161"/>
      <c r="G35" s="161"/>
      <c r="H35" s="161"/>
      <c r="I35" s="161"/>
      <c r="J35" s="161"/>
      <c r="K35" s="161"/>
    </row>
    <row r="36" spans="1:11" ht="12" customHeight="1">
      <c r="C36" s="35"/>
    </row>
    <row r="37" spans="1:11" ht="8.25" customHeight="1"/>
    <row r="38" spans="1:11" ht="15.75">
      <c r="A38" s="5"/>
      <c r="B38" s="200" t="str">
        <f>B2</f>
        <v>AEGON THE NETHERLANDS</v>
      </c>
      <c r="C38" s="201"/>
      <c r="D38" s="201"/>
      <c r="E38" s="201"/>
      <c r="F38" s="201"/>
      <c r="G38" s="201"/>
      <c r="H38" s="201"/>
      <c r="I38" s="201"/>
    </row>
    <row r="39" spans="1:11" ht="15.75">
      <c r="A39" s="5"/>
      <c r="B39" s="204" t="s">
        <v>714</v>
      </c>
      <c r="C39" s="205"/>
      <c r="D39" s="205"/>
      <c r="E39" s="205"/>
      <c r="F39" s="205"/>
      <c r="G39" s="205"/>
      <c r="H39" s="205"/>
      <c r="I39" s="205"/>
    </row>
    <row r="40" spans="1:11">
      <c r="A40" s="5"/>
      <c r="B40" s="206"/>
      <c r="C40" s="205"/>
      <c r="D40" s="205"/>
      <c r="E40" s="205"/>
      <c r="F40" s="205"/>
      <c r="G40" s="205"/>
      <c r="H40" s="205"/>
      <c r="I40" s="207" t="s">
        <v>5</v>
      </c>
    </row>
    <row r="41" spans="1:11">
      <c r="A41" s="5"/>
      <c r="B41" s="208"/>
      <c r="C41" s="209" t="str">
        <f>C5</f>
        <v>EUR</v>
      </c>
      <c r="D41" s="209"/>
      <c r="E41" s="209"/>
      <c r="F41" s="209"/>
      <c r="G41" s="209"/>
      <c r="H41" s="209"/>
      <c r="I41" s="209"/>
    </row>
    <row r="42" spans="1:11">
      <c r="A42" s="5"/>
      <c r="B42" s="667"/>
      <c r="C42" s="1075" t="s">
        <v>716</v>
      </c>
      <c r="D42" s="1076"/>
      <c r="E42" s="1076"/>
      <c r="F42" s="1076"/>
      <c r="G42" s="1076"/>
      <c r="H42" s="1076"/>
      <c r="I42" s="1077"/>
    </row>
    <row r="43" spans="1:11" s="11" customFormat="1">
      <c r="A43" s="9"/>
      <c r="B43" s="185"/>
      <c r="C43" s="668"/>
      <c r="D43" s="438"/>
      <c r="E43" s="438"/>
      <c r="F43" s="438"/>
      <c r="G43" s="438"/>
      <c r="H43" s="438"/>
      <c r="I43" s="669"/>
    </row>
    <row r="44" spans="1:11" s="11" customFormat="1" ht="12" customHeight="1">
      <c r="B44" s="185"/>
      <c r="C44" s="12" t="s">
        <v>577</v>
      </c>
      <c r="D44" s="12" t="s">
        <v>321</v>
      </c>
      <c r="E44" s="12" t="s">
        <v>543</v>
      </c>
      <c r="F44" s="12" t="s">
        <v>578</v>
      </c>
      <c r="G44" s="12" t="s">
        <v>579</v>
      </c>
      <c r="H44" s="12" t="s">
        <v>580</v>
      </c>
      <c r="I44" s="502" t="s">
        <v>113</v>
      </c>
    </row>
    <row r="45" spans="1:11" s="11" customFormat="1" ht="12" customHeight="1">
      <c r="B45" s="187" t="s">
        <v>705</v>
      </c>
      <c r="C45" s="12"/>
      <c r="D45" s="12"/>
      <c r="E45" s="12"/>
      <c r="F45" s="12"/>
      <c r="G45" s="12"/>
      <c r="H45" s="12"/>
      <c r="I45" s="502"/>
    </row>
    <row r="46" spans="1:11" s="11" customFormat="1" ht="12" customHeight="1">
      <c r="B46" s="185" t="s">
        <v>562</v>
      </c>
      <c r="C46" s="697">
        <v>12</v>
      </c>
      <c r="D46" s="697">
        <v>9</v>
      </c>
      <c r="E46" s="1015" t="s">
        <v>322</v>
      </c>
      <c r="F46" s="1015" t="s">
        <v>322</v>
      </c>
      <c r="G46" s="1015" t="s">
        <v>322</v>
      </c>
      <c r="H46" s="1015" t="s">
        <v>322</v>
      </c>
      <c r="I46" s="750">
        <v>21</v>
      </c>
    </row>
    <row r="47" spans="1:11" s="11" customFormat="1" ht="12" customHeight="1">
      <c r="B47" s="185" t="s">
        <v>563</v>
      </c>
      <c r="C47" s="697">
        <v>1614</v>
      </c>
      <c r="D47" s="697">
        <v>25</v>
      </c>
      <c r="E47" s="697">
        <v>3</v>
      </c>
      <c r="F47" s="1015" t="s">
        <v>322</v>
      </c>
      <c r="G47" s="1015" t="s">
        <v>322</v>
      </c>
      <c r="H47" s="1015" t="s">
        <v>322</v>
      </c>
      <c r="I47" s="750">
        <v>1642</v>
      </c>
    </row>
    <row r="48" spans="1:11" s="11" customFormat="1" ht="12" customHeight="1">
      <c r="B48" s="185" t="s">
        <v>564</v>
      </c>
      <c r="C48" s="697">
        <v>564</v>
      </c>
      <c r="D48" s="697">
        <v>21</v>
      </c>
      <c r="E48" s="697">
        <v>12</v>
      </c>
      <c r="F48" s="697">
        <v>13</v>
      </c>
      <c r="G48" s="1015" t="s">
        <v>322</v>
      </c>
      <c r="H48" s="1015" t="s">
        <v>322</v>
      </c>
      <c r="I48" s="750">
        <v>610</v>
      </c>
    </row>
    <row r="49" spans="2:9" s="11" customFormat="1">
      <c r="B49" s="185" t="s">
        <v>565</v>
      </c>
      <c r="C49" s="1015" t="s">
        <v>322</v>
      </c>
      <c r="D49" s="1015" t="s">
        <v>322</v>
      </c>
      <c r="E49" s="1015" t="s">
        <v>322</v>
      </c>
      <c r="F49" s="1015" t="s">
        <v>322</v>
      </c>
      <c r="G49" s="1015" t="s">
        <v>322</v>
      </c>
      <c r="H49" s="1015" t="s">
        <v>322</v>
      </c>
      <c r="I49" s="1043" t="s">
        <v>322</v>
      </c>
    </row>
    <row r="50" spans="2:9" s="11" customFormat="1">
      <c r="B50" s="189" t="s">
        <v>566</v>
      </c>
      <c r="C50" s="740">
        <v>302</v>
      </c>
      <c r="D50" s="740">
        <v>150</v>
      </c>
      <c r="E50" s="740">
        <v>101</v>
      </c>
      <c r="F50" s="740">
        <v>91</v>
      </c>
      <c r="G50" s="740">
        <v>12</v>
      </c>
      <c r="H50" s="1017" t="s">
        <v>322</v>
      </c>
      <c r="I50" s="860">
        <v>656</v>
      </c>
    </row>
    <row r="51" spans="2:9" s="11" customFormat="1">
      <c r="B51" s="188" t="s">
        <v>113</v>
      </c>
      <c r="C51" s="749">
        <v>2492</v>
      </c>
      <c r="D51" s="749">
        <v>205</v>
      </c>
      <c r="E51" s="749">
        <v>116</v>
      </c>
      <c r="F51" s="749">
        <v>104</v>
      </c>
      <c r="G51" s="749">
        <v>12</v>
      </c>
      <c r="H51" s="1047" t="s">
        <v>322</v>
      </c>
      <c r="I51" s="889">
        <v>2929</v>
      </c>
    </row>
    <row r="52" spans="2:9" s="11" customFormat="1">
      <c r="B52" s="230"/>
      <c r="C52" s="836"/>
      <c r="D52" s="836"/>
      <c r="E52" s="836"/>
      <c r="F52" s="836"/>
      <c r="G52" s="836"/>
      <c r="H52" s="836"/>
      <c r="I52" s="890"/>
    </row>
    <row r="53" spans="2:9" s="11" customFormat="1">
      <c r="B53" s="187" t="s">
        <v>582</v>
      </c>
      <c r="C53" s="741"/>
      <c r="D53" s="741"/>
      <c r="E53" s="741"/>
      <c r="F53" s="741"/>
      <c r="G53" s="741"/>
      <c r="H53" s="741"/>
      <c r="I53" s="891"/>
    </row>
    <row r="54" spans="2:9" s="11" customFormat="1">
      <c r="B54" s="185" t="s">
        <v>558</v>
      </c>
      <c r="C54" s="697">
        <v>1169</v>
      </c>
      <c r="D54" s="697">
        <v>946</v>
      </c>
      <c r="E54" s="697">
        <v>2505</v>
      </c>
      <c r="F54" s="697">
        <v>1078</v>
      </c>
      <c r="G54" s="697">
        <v>78</v>
      </c>
      <c r="H54" s="1015" t="s">
        <v>322</v>
      </c>
      <c r="I54" s="750">
        <v>5776</v>
      </c>
    </row>
    <row r="55" spans="2:9" s="11" customFormat="1">
      <c r="B55" s="185" t="s">
        <v>559</v>
      </c>
      <c r="C55" s="1015" t="s">
        <v>322</v>
      </c>
      <c r="D55" s="1015" t="s">
        <v>322</v>
      </c>
      <c r="E55" s="697">
        <v>2</v>
      </c>
      <c r="F55" s="697">
        <v>22</v>
      </c>
      <c r="G55" s="697">
        <v>410</v>
      </c>
      <c r="H55" s="1015" t="s">
        <v>322</v>
      </c>
      <c r="I55" s="750">
        <v>434</v>
      </c>
    </row>
    <row r="56" spans="2:9" s="11" customFormat="1">
      <c r="B56" s="185" t="s">
        <v>561</v>
      </c>
      <c r="C56" s="697">
        <v>2</v>
      </c>
      <c r="D56" s="1015" t="s">
        <v>322</v>
      </c>
      <c r="E56" s="697">
        <v>41</v>
      </c>
      <c r="F56" s="697">
        <v>139</v>
      </c>
      <c r="G56" s="697">
        <v>201</v>
      </c>
      <c r="H56" s="1015" t="s">
        <v>322</v>
      </c>
      <c r="I56" s="750">
        <v>383</v>
      </c>
    </row>
    <row r="57" spans="2:9" s="11" customFormat="1">
      <c r="B57" s="189" t="s">
        <v>560</v>
      </c>
      <c r="C57" s="1017" t="s">
        <v>322</v>
      </c>
      <c r="D57" s="1017" t="s">
        <v>322</v>
      </c>
      <c r="E57" s="1017" t="s">
        <v>322</v>
      </c>
      <c r="F57" s="1017" t="s">
        <v>322</v>
      </c>
      <c r="G57" s="1017" t="s">
        <v>322</v>
      </c>
      <c r="H57" s="1017" t="s">
        <v>322</v>
      </c>
      <c r="I57" s="1021" t="s">
        <v>322</v>
      </c>
    </row>
    <row r="58" spans="2:9" s="11" customFormat="1">
      <c r="B58" s="188" t="s">
        <v>113</v>
      </c>
      <c r="C58" s="749">
        <v>1171</v>
      </c>
      <c r="D58" s="749">
        <v>946</v>
      </c>
      <c r="E58" s="749">
        <v>2548</v>
      </c>
      <c r="F58" s="749">
        <v>1239</v>
      </c>
      <c r="G58" s="749">
        <v>689</v>
      </c>
      <c r="H58" s="1047" t="s">
        <v>322</v>
      </c>
      <c r="I58" s="889">
        <v>6593</v>
      </c>
    </row>
    <row r="59" spans="2:9" s="11" customFormat="1">
      <c r="B59" s="185"/>
      <c r="C59" s="697"/>
      <c r="D59" s="697"/>
      <c r="E59" s="697"/>
      <c r="F59" s="697"/>
      <c r="G59" s="697"/>
      <c r="H59" s="697"/>
      <c r="I59" s="750"/>
    </row>
    <row r="60" spans="2:9" s="11" customFormat="1">
      <c r="B60" s="189" t="s">
        <v>557</v>
      </c>
      <c r="C60" s="740"/>
      <c r="D60" s="740"/>
      <c r="E60" s="740"/>
      <c r="F60" s="740"/>
      <c r="G60" s="740"/>
      <c r="H60" s="740"/>
      <c r="I60" s="860">
        <v>11612</v>
      </c>
    </row>
    <row r="61" spans="2:9" s="11" customFormat="1">
      <c r="B61" s="188" t="s">
        <v>113</v>
      </c>
      <c r="C61" s="749"/>
      <c r="D61" s="749"/>
      <c r="E61" s="749"/>
      <c r="F61" s="749"/>
      <c r="G61" s="749"/>
      <c r="H61" s="749"/>
      <c r="I61" s="889">
        <v>21133</v>
      </c>
    </row>
    <row r="62" spans="2:9" s="11" customFormat="1"/>
    <row r="63" spans="2:9" s="11" customFormat="1"/>
    <row r="64" spans="2:9" s="11" customFormat="1"/>
    <row r="65" s="11" customFormat="1"/>
    <row r="66" s="11" customFormat="1"/>
    <row r="67" s="11" customFormat="1"/>
    <row r="68" s="11" customFormat="1"/>
  </sheetData>
  <mergeCells count="1">
    <mergeCell ref="C42:I42"/>
  </mergeCells>
  <phoneticPr fontId="0" type="noConversion"/>
  <pageMargins left="0.75" right="0.75" top="1" bottom="1" header="0.5" footer="0.5"/>
  <pageSetup paperSize="9" scale="65" orientation="landscape" r:id="rId1"/>
  <headerFooter alignWithMargins="0">
    <oddFooter>&amp;R&amp;9&amp;P</oddFooter>
  </headerFooter>
  <ignoredErrors>
    <ignoredError sqref="C7" numberStoredAsText="1"/>
  </ignoredErrors>
</worksheet>
</file>

<file path=xl/worksheets/sheet39.xml><?xml version="1.0" encoding="utf-8"?>
<worksheet xmlns="http://schemas.openxmlformats.org/spreadsheetml/2006/main" xmlns:r="http://schemas.openxmlformats.org/officeDocument/2006/relationships">
  <sheetPr codeName="Sheet28">
    <pageSetUpPr fitToPage="1"/>
  </sheetPr>
  <dimension ref="A1:P51"/>
  <sheetViews>
    <sheetView showGridLines="0" defaultGridColor="0" colorId="12" zoomScaleNormal="100" workbookViewId="0"/>
  </sheetViews>
  <sheetFormatPr defaultRowHeight="12"/>
  <cols>
    <col min="1" max="1" width="2.140625" style="7" customWidth="1"/>
    <col min="2" max="2" width="49.7109375" style="7" customWidth="1"/>
    <col min="3" max="7" width="11.28515625" style="7" customWidth="1"/>
    <col min="8" max="8" width="2.42578125" style="7" customWidth="1"/>
    <col min="9" max="13" width="11.28515625" style="7" customWidth="1"/>
    <col min="14" max="14" width="2.140625" style="7" customWidth="1"/>
    <col min="15" max="16384" width="9.140625" style="7"/>
  </cols>
  <sheetData>
    <row r="1" spans="1:16" ht="9" customHeight="1">
      <c r="B1" s="5"/>
      <c r="C1" s="5"/>
      <c r="D1" s="5"/>
      <c r="E1" s="5"/>
      <c r="F1" s="5"/>
      <c r="G1" s="5"/>
      <c r="H1" s="5"/>
      <c r="I1" s="5"/>
      <c r="J1" s="5"/>
      <c r="K1" s="5"/>
      <c r="L1" s="5"/>
      <c r="M1" s="9"/>
    </row>
    <row r="2" spans="1:16" ht="15.75">
      <c r="A2" s="5"/>
      <c r="B2" s="200" t="s">
        <v>365</v>
      </c>
      <c r="C2" s="201"/>
      <c r="D2" s="201"/>
      <c r="E2" s="201"/>
      <c r="F2" s="201"/>
      <c r="G2" s="201"/>
      <c r="H2" s="201"/>
      <c r="I2" s="201"/>
      <c r="J2" s="201"/>
      <c r="K2" s="201"/>
      <c r="L2" s="201"/>
      <c r="M2" s="203" t="s">
        <v>465</v>
      </c>
    </row>
    <row r="3" spans="1:16" ht="15.75">
      <c r="A3" s="5"/>
      <c r="B3" s="204" t="s">
        <v>400</v>
      </c>
      <c r="C3" s="205"/>
      <c r="D3" s="205"/>
      <c r="E3" s="205"/>
      <c r="F3" s="205"/>
      <c r="G3" s="205"/>
      <c r="H3" s="205"/>
      <c r="I3" s="205"/>
      <c r="J3" s="205"/>
      <c r="K3" s="205"/>
      <c r="L3" s="205"/>
      <c r="M3" s="222"/>
    </row>
    <row r="4" spans="1:16">
      <c r="A4" s="5"/>
      <c r="B4" s="206"/>
      <c r="C4" s="205"/>
      <c r="D4" s="205"/>
      <c r="E4" s="205"/>
      <c r="F4" s="205"/>
      <c r="G4" s="205"/>
      <c r="H4" s="205"/>
      <c r="I4" s="205"/>
      <c r="J4" s="205"/>
      <c r="K4" s="205"/>
      <c r="L4" s="223"/>
      <c r="M4" s="207" t="s">
        <v>5</v>
      </c>
    </row>
    <row r="5" spans="1:16">
      <c r="A5" s="5"/>
      <c r="B5" s="208"/>
      <c r="C5" s="209" t="s">
        <v>7</v>
      </c>
      <c r="D5" s="209"/>
      <c r="E5" s="209"/>
      <c r="F5" s="209"/>
      <c r="G5" s="209"/>
      <c r="H5" s="209"/>
      <c r="I5" s="209" t="s">
        <v>7</v>
      </c>
      <c r="J5" s="209"/>
      <c r="K5" s="209"/>
      <c r="L5" s="209"/>
      <c r="M5" s="210"/>
    </row>
    <row r="6" spans="1:16">
      <c r="A6" s="11"/>
      <c r="B6" s="185"/>
      <c r="C6" s="1069">
        <v>2008</v>
      </c>
      <c r="D6" s="1070"/>
      <c r="E6" s="1070"/>
      <c r="F6" s="1070"/>
      <c r="G6" s="1071"/>
      <c r="H6" s="9"/>
      <c r="I6" s="1069">
        <v>2009</v>
      </c>
      <c r="J6" s="1070"/>
      <c r="K6" s="1070"/>
      <c r="L6" s="1070"/>
      <c r="M6" s="1071"/>
      <c r="N6" s="11"/>
      <c r="O6" s="11"/>
      <c r="P6" s="11"/>
    </row>
    <row r="7" spans="1:16" s="11" customFormat="1">
      <c r="B7" s="185"/>
      <c r="C7" s="12" t="s">
        <v>8</v>
      </c>
      <c r="D7" s="12" t="s">
        <v>9</v>
      </c>
      <c r="E7" s="12" t="s">
        <v>10</v>
      </c>
      <c r="F7" s="12" t="s">
        <v>11</v>
      </c>
      <c r="G7" s="213" t="s">
        <v>36</v>
      </c>
      <c r="H7" s="9"/>
      <c r="I7" s="12" t="s">
        <v>8</v>
      </c>
      <c r="J7" s="12" t="s">
        <v>9</v>
      </c>
      <c r="K7" s="12" t="s">
        <v>10</v>
      </c>
      <c r="L7" s="12" t="s">
        <v>11</v>
      </c>
      <c r="M7" s="213" t="s">
        <v>36</v>
      </c>
    </row>
    <row r="8" spans="1:16" s="11" customFormat="1">
      <c r="B8" s="185"/>
      <c r="C8" s="13" t="s">
        <v>12</v>
      </c>
      <c r="D8" s="13" t="s">
        <v>12</v>
      </c>
      <c r="E8" s="13" t="s">
        <v>12</v>
      </c>
      <c r="F8" s="13" t="s">
        <v>12</v>
      </c>
      <c r="G8" s="214" t="s">
        <v>37</v>
      </c>
      <c r="H8" s="9"/>
      <c r="I8" s="13" t="s">
        <v>12</v>
      </c>
      <c r="J8" s="13" t="s">
        <v>12</v>
      </c>
      <c r="K8" s="13" t="s">
        <v>12</v>
      </c>
      <c r="L8" s="13" t="s">
        <v>12</v>
      </c>
      <c r="M8" s="214" t="s">
        <v>37</v>
      </c>
    </row>
    <row r="9" spans="1:16" s="11" customFormat="1" ht="12" customHeight="1">
      <c r="A9" s="9"/>
      <c r="B9" s="477" t="s">
        <v>348</v>
      </c>
      <c r="C9" s="120"/>
      <c r="D9" s="120"/>
      <c r="E9" s="120"/>
      <c r="F9" s="120"/>
      <c r="G9" s="496"/>
      <c r="H9" s="492"/>
      <c r="I9" s="120"/>
      <c r="J9" s="120"/>
      <c r="K9" s="120"/>
      <c r="L9" s="120"/>
      <c r="M9" s="496"/>
    </row>
    <row r="10" spans="1:16" s="11" customFormat="1" ht="12" customHeight="1">
      <c r="A10" s="9"/>
      <c r="B10" s="478" t="s">
        <v>352</v>
      </c>
      <c r="C10" s="53">
        <v>191</v>
      </c>
      <c r="D10" s="53">
        <v>115</v>
      </c>
      <c r="E10" s="53">
        <v>108</v>
      </c>
      <c r="F10" s="170">
        <v>91</v>
      </c>
      <c r="G10" s="319">
        <v>505</v>
      </c>
      <c r="H10" s="93"/>
      <c r="I10" s="53">
        <v>123</v>
      </c>
      <c r="J10" s="53">
        <v>68</v>
      </c>
      <c r="K10" s="53">
        <v>80</v>
      </c>
      <c r="L10" s="53">
        <v>86</v>
      </c>
      <c r="M10" s="319">
        <v>357</v>
      </c>
    </row>
    <row r="11" spans="1:16" s="11" customFormat="1" ht="12" customHeight="1">
      <c r="A11" s="9"/>
      <c r="B11" s="478" t="s">
        <v>353</v>
      </c>
      <c r="C11" s="53">
        <v>243</v>
      </c>
      <c r="D11" s="53">
        <v>238</v>
      </c>
      <c r="E11" s="53">
        <v>225</v>
      </c>
      <c r="F11" s="170">
        <v>240</v>
      </c>
      <c r="G11" s="319">
        <v>946</v>
      </c>
      <c r="H11" s="93"/>
      <c r="I11" s="53">
        <v>228</v>
      </c>
      <c r="J11" s="53">
        <v>221</v>
      </c>
      <c r="K11" s="53">
        <v>206</v>
      </c>
      <c r="L11" s="53">
        <v>226</v>
      </c>
      <c r="M11" s="319">
        <v>881</v>
      </c>
    </row>
    <row r="12" spans="1:16" s="11" customFormat="1" ht="12" customHeight="1">
      <c r="A12" s="9"/>
      <c r="B12" s="479" t="s">
        <v>354</v>
      </c>
      <c r="C12" s="243">
        <v>118</v>
      </c>
      <c r="D12" s="243">
        <v>34</v>
      </c>
      <c r="E12" s="243">
        <v>34</v>
      </c>
      <c r="F12" s="350">
        <v>24</v>
      </c>
      <c r="G12" s="353">
        <v>210</v>
      </c>
      <c r="H12" s="493"/>
      <c r="I12" s="243">
        <v>106</v>
      </c>
      <c r="J12" s="243">
        <v>40</v>
      </c>
      <c r="K12" s="243">
        <v>34</v>
      </c>
      <c r="L12" s="350">
        <v>26</v>
      </c>
      <c r="M12" s="353">
        <v>206</v>
      </c>
    </row>
    <row r="13" spans="1:16" s="11" customFormat="1" ht="12" customHeight="1">
      <c r="A13" s="9"/>
      <c r="B13" s="477" t="s">
        <v>355</v>
      </c>
      <c r="C13" s="62">
        <v>552</v>
      </c>
      <c r="D13" s="62">
        <v>387</v>
      </c>
      <c r="E13" s="62">
        <v>367</v>
      </c>
      <c r="F13" s="62">
        <v>355</v>
      </c>
      <c r="G13" s="218">
        <v>1661</v>
      </c>
      <c r="H13" s="121"/>
      <c r="I13" s="62">
        <v>457</v>
      </c>
      <c r="J13" s="62">
        <v>329</v>
      </c>
      <c r="K13" s="62">
        <v>320</v>
      </c>
      <c r="L13" s="62">
        <v>338</v>
      </c>
      <c r="M13" s="218">
        <v>1444</v>
      </c>
    </row>
    <row r="14" spans="1:16" s="11" customFormat="1" ht="12" customHeight="1">
      <c r="A14" s="9"/>
      <c r="B14" s="478" t="s">
        <v>349</v>
      </c>
      <c r="C14" s="53">
        <v>412</v>
      </c>
      <c r="D14" s="53">
        <v>121</v>
      </c>
      <c r="E14" s="53">
        <v>118</v>
      </c>
      <c r="F14" s="170">
        <v>162</v>
      </c>
      <c r="G14" s="319">
        <v>813</v>
      </c>
      <c r="H14" s="93"/>
      <c r="I14" s="53">
        <v>500</v>
      </c>
      <c r="J14" s="53">
        <v>84</v>
      </c>
      <c r="K14" s="53">
        <v>132</v>
      </c>
      <c r="L14" s="53">
        <v>175</v>
      </c>
      <c r="M14" s="319">
        <v>891</v>
      </c>
    </row>
    <row r="15" spans="1:16" s="11" customFormat="1" ht="12" customHeight="1">
      <c r="A15" s="9"/>
      <c r="B15" s="479" t="s">
        <v>350</v>
      </c>
      <c r="C15" s="243">
        <v>612</v>
      </c>
      <c r="D15" s="243">
        <v>96</v>
      </c>
      <c r="E15" s="243">
        <v>123</v>
      </c>
      <c r="F15" s="350">
        <v>109</v>
      </c>
      <c r="G15" s="353">
        <v>940</v>
      </c>
      <c r="H15" s="493"/>
      <c r="I15" s="243">
        <v>717</v>
      </c>
      <c r="J15" s="243">
        <v>69</v>
      </c>
      <c r="K15" s="243">
        <v>65</v>
      </c>
      <c r="L15" s="350">
        <v>86</v>
      </c>
      <c r="M15" s="353">
        <v>937</v>
      </c>
    </row>
    <row r="16" spans="1:16" s="11" customFormat="1" ht="12" customHeight="1">
      <c r="A16" s="9"/>
      <c r="B16" s="477" t="s">
        <v>351</v>
      </c>
      <c r="C16" s="62">
        <v>1024</v>
      </c>
      <c r="D16" s="62">
        <v>217</v>
      </c>
      <c r="E16" s="62">
        <v>241</v>
      </c>
      <c r="F16" s="62">
        <v>271</v>
      </c>
      <c r="G16" s="218">
        <v>1753</v>
      </c>
      <c r="H16" s="121"/>
      <c r="I16" s="62">
        <v>1217</v>
      </c>
      <c r="J16" s="62">
        <v>153</v>
      </c>
      <c r="K16" s="62">
        <v>197</v>
      </c>
      <c r="L16" s="62">
        <v>261</v>
      </c>
      <c r="M16" s="218">
        <v>1828</v>
      </c>
    </row>
    <row r="17" spans="1:14" s="11" customFormat="1" ht="12" customHeight="1">
      <c r="A17" s="9"/>
      <c r="B17" s="478" t="s">
        <v>356</v>
      </c>
      <c r="C17" s="53">
        <v>134</v>
      </c>
      <c r="D17" s="53">
        <v>129</v>
      </c>
      <c r="E17" s="53">
        <v>99</v>
      </c>
      <c r="F17" s="170">
        <v>96</v>
      </c>
      <c r="G17" s="319">
        <v>458</v>
      </c>
      <c r="H17" s="93"/>
      <c r="I17" s="53">
        <v>138</v>
      </c>
      <c r="J17" s="53">
        <v>128</v>
      </c>
      <c r="K17" s="53">
        <v>97</v>
      </c>
      <c r="L17" s="53">
        <v>94</v>
      </c>
      <c r="M17" s="319">
        <v>457</v>
      </c>
    </row>
    <row r="18" spans="1:14" s="11" customFormat="1" ht="12" customHeight="1">
      <c r="A18" s="9"/>
      <c r="B18" s="480" t="s">
        <v>357</v>
      </c>
      <c r="C18" s="211">
        <v>1710</v>
      </c>
      <c r="D18" s="211">
        <v>733</v>
      </c>
      <c r="E18" s="211">
        <v>707</v>
      </c>
      <c r="F18" s="490">
        <v>722</v>
      </c>
      <c r="G18" s="498">
        <v>3872</v>
      </c>
      <c r="H18" s="211"/>
      <c r="I18" s="211">
        <v>1812</v>
      </c>
      <c r="J18" s="211">
        <v>610</v>
      </c>
      <c r="K18" s="211">
        <v>614</v>
      </c>
      <c r="L18" s="211">
        <v>693</v>
      </c>
      <c r="M18" s="216">
        <v>3729</v>
      </c>
      <c r="N18" s="952"/>
    </row>
    <row r="19" spans="1:14" s="11" customFormat="1" ht="12" customHeight="1">
      <c r="A19" s="9"/>
      <c r="B19" s="478" t="s">
        <v>99</v>
      </c>
      <c r="C19" s="53">
        <v>547</v>
      </c>
      <c r="D19" s="53">
        <v>581</v>
      </c>
      <c r="E19" s="53">
        <v>612</v>
      </c>
      <c r="F19" s="170">
        <v>647</v>
      </c>
      <c r="G19" s="319">
        <v>2387</v>
      </c>
      <c r="H19" s="93"/>
      <c r="I19" s="53">
        <v>502</v>
      </c>
      <c r="J19" s="53">
        <v>572</v>
      </c>
      <c r="K19" s="53">
        <v>557</v>
      </c>
      <c r="L19" s="53">
        <v>580</v>
      </c>
      <c r="M19" s="319">
        <v>2211</v>
      </c>
    </row>
    <row r="20" spans="1:14" s="11" customFormat="1" ht="12" customHeight="1">
      <c r="A20" s="9"/>
      <c r="B20" s="478" t="s">
        <v>358</v>
      </c>
      <c r="C20" s="53">
        <v>111</v>
      </c>
      <c r="D20" s="53">
        <v>101</v>
      </c>
      <c r="E20" s="53">
        <v>100</v>
      </c>
      <c r="F20" s="170">
        <v>104</v>
      </c>
      <c r="G20" s="319">
        <v>416</v>
      </c>
      <c r="H20" s="93"/>
      <c r="I20" s="53">
        <v>106</v>
      </c>
      <c r="J20" s="53">
        <v>93</v>
      </c>
      <c r="K20" s="53">
        <v>97</v>
      </c>
      <c r="L20" s="53">
        <v>87</v>
      </c>
      <c r="M20" s="319">
        <v>383</v>
      </c>
    </row>
    <row r="21" spans="1:14" s="11" customFormat="1" ht="12" customHeight="1">
      <c r="A21" s="9"/>
      <c r="B21" s="481" t="s">
        <v>359</v>
      </c>
      <c r="C21" s="475">
        <v>2368</v>
      </c>
      <c r="D21" s="475">
        <v>1415</v>
      </c>
      <c r="E21" s="475">
        <v>1419</v>
      </c>
      <c r="F21" s="491">
        <v>1473</v>
      </c>
      <c r="G21" s="498">
        <v>6675</v>
      </c>
      <c r="H21" s="475"/>
      <c r="I21" s="475">
        <v>2420</v>
      </c>
      <c r="J21" s="475">
        <v>1275</v>
      </c>
      <c r="K21" s="475">
        <v>1268</v>
      </c>
      <c r="L21" s="475">
        <v>1360</v>
      </c>
      <c r="M21" s="1006">
        <v>6323</v>
      </c>
    </row>
    <row r="22" spans="1:14" s="11" customFormat="1" ht="12" customHeight="1">
      <c r="A22" s="9"/>
      <c r="B22" s="482"/>
      <c r="C22" s="121"/>
      <c r="D22" s="121"/>
      <c r="E22" s="121"/>
      <c r="F22" s="121"/>
      <c r="G22" s="499"/>
      <c r="H22" s="121"/>
      <c r="I22" s="121"/>
      <c r="J22" s="121"/>
      <c r="K22" s="121"/>
      <c r="L22" s="121"/>
      <c r="M22" s="499"/>
    </row>
    <row r="23" spans="1:14" s="11" customFormat="1" ht="12" customHeight="1">
      <c r="A23" s="9"/>
      <c r="B23" s="477" t="s">
        <v>466</v>
      </c>
      <c r="C23" s="121"/>
      <c r="D23" s="121"/>
      <c r="E23" s="121"/>
      <c r="F23" s="121"/>
      <c r="G23" s="499"/>
      <c r="H23" s="121"/>
      <c r="I23" s="121"/>
      <c r="J23" s="121"/>
      <c r="K23" s="121"/>
      <c r="L23" s="121"/>
      <c r="M23" s="499"/>
    </row>
    <row r="24" spans="1:14" s="11" customFormat="1" ht="12" customHeight="1">
      <c r="A24" s="9"/>
      <c r="B24" s="477" t="s">
        <v>124</v>
      </c>
      <c r="C24" s="121"/>
      <c r="D24" s="121"/>
      <c r="E24" s="121"/>
      <c r="F24" s="121"/>
      <c r="G24" s="499"/>
      <c r="H24" s="121"/>
      <c r="I24" s="121"/>
      <c r="J24" s="121"/>
      <c r="K24" s="121"/>
      <c r="L24" s="121"/>
      <c r="M24" s="499"/>
    </row>
    <row r="25" spans="1:14" s="11" customFormat="1" ht="12" customHeight="1">
      <c r="A25" s="9"/>
      <c r="B25" s="478" t="s">
        <v>360</v>
      </c>
      <c r="C25" s="53">
        <v>175</v>
      </c>
      <c r="D25" s="53">
        <v>107</v>
      </c>
      <c r="E25" s="53">
        <v>101</v>
      </c>
      <c r="F25" s="170">
        <v>83</v>
      </c>
      <c r="G25" s="319">
        <v>466</v>
      </c>
      <c r="H25" s="93"/>
      <c r="I25" s="53">
        <v>114</v>
      </c>
      <c r="J25" s="53">
        <v>65</v>
      </c>
      <c r="K25" s="53">
        <v>77</v>
      </c>
      <c r="L25" s="53">
        <v>77</v>
      </c>
      <c r="M25" s="319">
        <v>333</v>
      </c>
    </row>
    <row r="26" spans="1:14" s="11" customFormat="1" ht="12" customHeight="1">
      <c r="A26" s="9"/>
      <c r="B26" s="479" t="s">
        <v>361</v>
      </c>
      <c r="C26" s="243">
        <v>14</v>
      </c>
      <c r="D26" s="243">
        <v>12</v>
      </c>
      <c r="E26" s="243">
        <v>13</v>
      </c>
      <c r="F26" s="350">
        <v>11</v>
      </c>
      <c r="G26" s="353">
        <v>50</v>
      </c>
      <c r="H26" s="493"/>
      <c r="I26" s="243">
        <v>12</v>
      </c>
      <c r="J26" s="243">
        <v>12</v>
      </c>
      <c r="K26" s="243">
        <v>12</v>
      </c>
      <c r="L26" s="243">
        <v>13</v>
      </c>
      <c r="M26" s="353">
        <v>49</v>
      </c>
    </row>
    <row r="27" spans="1:14" s="11" customFormat="1" ht="12" customHeight="1">
      <c r="A27" s="9"/>
      <c r="B27" s="482" t="s">
        <v>362</v>
      </c>
      <c r="C27" s="62">
        <v>31</v>
      </c>
      <c r="D27" s="62">
        <v>23</v>
      </c>
      <c r="E27" s="62">
        <v>23</v>
      </c>
      <c r="F27" s="174">
        <v>20</v>
      </c>
      <c r="G27" s="497">
        <v>97</v>
      </c>
      <c r="H27" s="121"/>
      <c r="I27" s="62">
        <v>23</v>
      </c>
      <c r="J27" s="62">
        <v>19</v>
      </c>
      <c r="K27" s="62">
        <v>19</v>
      </c>
      <c r="L27" s="62">
        <v>21</v>
      </c>
      <c r="M27" s="497">
        <v>82</v>
      </c>
    </row>
    <row r="28" spans="1:14" s="15" customFormat="1" ht="12" customHeight="1">
      <c r="A28" s="45"/>
      <c r="B28" s="482"/>
      <c r="C28" s="62"/>
      <c r="D28" s="62"/>
      <c r="E28" s="62"/>
      <c r="F28" s="62"/>
      <c r="G28" s="499"/>
      <c r="H28" s="121"/>
      <c r="I28" s="62"/>
      <c r="J28" s="62"/>
      <c r="K28" s="62"/>
      <c r="L28" s="62"/>
      <c r="M28" s="499"/>
    </row>
    <row r="29" spans="1:14" s="15" customFormat="1" ht="12" customHeight="1">
      <c r="A29" s="45"/>
      <c r="B29" s="477" t="s">
        <v>466</v>
      </c>
      <c r="C29" s="53"/>
      <c r="D29" s="53"/>
      <c r="E29" s="53"/>
      <c r="F29" s="53"/>
      <c r="G29" s="215"/>
      <c r="H29" s="93"/>
      <c r="I29" s="53"/>
      <c r="J29" s="53"/>
      <c r="K29" s="53"/>
      <c r="L29" s="53"/>
      <c r="M29" s="215"/>
    </row>
    <row r="30" spans="1:14" s="11" customFormat="1" ht="12" customHeight="1">
      <c r="A30" s="9"/>
      <c r="B30" s="477" t="s">
        <v>315</v>
      </c>
      <c r="C30" s="53"/>
      <c r="D30" s="53"/>
      <c r="E30" s="53"/>
      <c r="F30" s="53"/>
      <c r="G30" s="215"/>
      <c r="H30" s="93"/>
      <c r="I30" s="53"/>
      <c r="J30" s="53"/>
      <c r="K30" s="53"/>
      <c r="L30" s="53"/>
      <c r="M30" s="215"/>
    </row>
    <row r="31" spans="1:14" s="11" customFormat="1" ht="12" customHeight="1">
      <c r="A31" s="9"/>
      <c r="B31" s="478" t="s">
        <v>360</v>
      </c>
      <c r="C31" s="53">
        <v>270</v>
      </c>
      <c r="D31" s="53">
        <v>335</v>
      </c>
      <c r="E31" s="53">
        <v>112</v>
      </c>
      <c r="F31" s="170">
        <v>142</v>
      </c>
      <c r="G31" s="319">
        <v>859</v>
      </c>
      <c r="H31" s="93"/>
      <c r="I31" s="53">
        <v>277</v>
      </c>
      <c r="J31" s="53">
        <v>80</v>
      </c>
      <c r="K31" s="53">
        <v>252</v>
      </c>
      <c r="L31" s="53">
        <v>560</v>
      </c>
      <c r="M31" s="319">
        <v>1169</v>
      </c>
    </row>
    <row r="32" spans="1:14" s="11" customFormat="1" ht="12" customHeight="1">
      <c r="A32" s="9"/>
      <c r="B32" s="479" t="s">
        <v>361</v>
      </c>
      <c r="C32" s="243">
        <v>13</v>
      </c>
      <c r="D32" s="243">
        <v>12</v>
      </c>
      <c r="E32" s="243">
        <v>5</v>
      </c>
      <c r="F32" s="350">
        <v>7</v>
      </c>
      <c r="G32" s="353">
        <v>37</v>
      </c>
      <c r="H32" s="493"/>
      <c r="I32" s="243">
        <v>11</v>
      </c>
      <c r="J32" s="243">
        <v>5</v>
      </c>
      <c r="K32" s="243">
        <v>8</v>
      </c>
      <c r="L32" s="350">
        <v>16</v>
      </c>
      <c r="M32" s="353">
        <v>40</v>
      </c>
    </row>
    <row r="33" spans="1:13" s="11" customFormat="1" ht="12" customHeight="1">
      <c r="A33" s="9"/>
      <c r="B33" s="483" t="s">
        <v>362</v>
      </c>
      <c r="C33" s="561">
        <v>40</v>
      </c>
      <c r="D33" s="561">
        <v>45</v>
      </c>
      <c r="E33" s="561">
        <v>16</v>
      </c>
      <c r="F33" s="608">
        <v>21</v>
      </c>
      <c r="G33" s="609">
        <v>122</v>
      </c>
      <c r="H33" s="494"/>
      <c r="I33" s="561">
        <v>39</v>
      </c>
      <c r="J33" s="561">
        <v>13</v>
      </c>
      <c r="K33" s="561">
        <v>33</v>
      </c>
      <c r="L33" s="608">
        <v>72</v>
      </c>
      <c r="M33" s="609">
        <v>157</v>
      </c>
    </row>
    <row r="34" spans="1:13" s="11" customFormat="1" ht="12" customHeight="1">
      <c r="A34" s="9"/>
      <c r="B34" s="484" t="s">
        <v>471</v>
      </c>
      <c r="C34" s="476">
        <v>71</v>
      </c>
      <c r="D34" s="476">
        <v>68</v>
      </c>
      <c r="E34" s="476">
        <v>39</v>
      </c>
      <c r="F34" s="476">
        <v>41</v>
      </c>
      <c r="G34" s="500">
        <v>219</v>
      </c>
      <c r="H34" s="476"/>
      <c r="I34" s="476">
        <v>62</v>
      </c>
      <c r="J34" s="476">
        <v>32</v>
      </c>
      <c r="K34" s="476">
        <v>52</v>
      </c>
      <c r="L34" s="476">
        <v>93</v>
      </c>
      <c r="M34" s="1007">
        <v>239</v>
      </c>
    </row>
    <row r="35" spans="1:13" s="11" customFormat="1" ht="21" customHeight="1">
      <c r="A35" s="9"/>
      <c r="B35" s="478"/>
      <c r="C35" s="562"/>
      <c r="D35" s="562"/>
      <c r="E35" s="562"/>
      <c r="F35" s="562"/>
      <c r="G35" s="610"/>
      <c r="H35" s="562"/>
      <c r="I35" s="562"/>
      <c r="J35" s="562"/>
      <c r="K35" s="562"/>
      <c r="L35" s="562"/>
      <c r="M35" s="610"/>
    </row>
    <row r="36" spans="1:13" s="11" customFormat="1" ht="12" customHeight="1">
      <c r="A36" s="9"/>
      <c r="B36" s="477" t="s">
        <v>363</v>
      </c>
      <c r="C36" s="53"/>
      <c r="D36" s="53"/>
      <c r="E36" s="53"/>
      <c r="F36" s="53"/>
      <c r="G36" s="215"/>
      <c r="H36" s="93"/>
      <c r="I36" s="53"/>
      <c r="J36" s="53"/>
      <c r="K36" s="53"/>
      <c r="L36" s="53"/>
      <c r="M36" s="215"/>
    </row>
    <row r="37" spans="1:13" s="11" customFormat="1" ht="12" customHeight="1">
      <c r="A37" s="9"/>
      <c r="B37" s="478" t="s">
        <v>354</v>
      </c>
      <c r="C37" s="53">
        <v>6</v>
      </c>
      <c r="D37" s="53">
        <v>3</v>
      </c>
      <c r="E37" s="53">
        <v>2</v>
      </c>
      <c r="F37" s="170">
        <v>4</v>
      </c>
      <c r="G37" s="319">
        <v>15</v>
      </c>
      <c r="H37" s="562"/>
      <c r="I37" s="53">
        <v>7</v>
      </c>
      <c r="J37" s="53">
        <v>3</v>
      </c>
      <c r="K37" s="53">
        <v>3</v>
      </c>
      <c r="L37" s="53">
        <v>4</v>
      </c>
      <c r="M37" s="319">
        <v>17</v>
      </c>
    </row>
    <row r="38" spans="1:13" s="11" customFormat="1" ht="12" customHeight="1">
      <c r="A38" s="9"/>
      <c r="B38" s="485" t="s">
        <v>42</v>
      </c>
      <c r="C38" s="53">
        <v>8</v>
      </c>
      <c r="D38" s="53">
        <v>7</v>
      </c>
      <c r="E38" s="53">
        <v>6</v>
      </c>
      <c r="F38" s="170">
        <v>7</v>
      </c>
      <c r="G38" s="319">
        <v>28</v>
      </c>
      <c r="H38" s="93"/>
      <c r="I38" s="53">
        <v>7</v>
      </c>
      <c r="J38" s="53">
        <v>6</v>
      </c>
      <c r="K38" s="53">
        <v>6</v>
      </c>
      <c r="L38" s="53">
        <v>7</v>
      </c>
      <c r="M38" s="319">
        <v>26</v>
      </c>
    </row>
    <row r="39" spans="1:13" s="11" customFormat="1" ht="12" customHeight="1">
      <c r="A39" s="9"/>
      <c r="B39" s="486"/>
      <c r="C39" s="121"/>
      <c r="D39" s="121"/>
      <c r="E39" s="121"/>
      <c r="F39" s="121"/>
      <c r="G39" s="499"/>
      <c r="H39" s="121"/>
      <c r="I39" s="121"/>
      <c r="J39" s="121"/>
      <c r="K39" s="121"/>
      <c r="L39" s="121"/>
      <c r="M39" s="499"/>
    </row>
    <row r="40" spans="1:13" s="11" customFormat="1" ht="12" customHeight="1">
      <c r="A40" s="9"/>
      <c r="B40" s="477" t="s">
        <v>472</v>
      </c>
      <c r="C40" s="53"/>
      <c r="D40" s="53"/>
      <c r="E40" s="53"/>
      <c r="F40" s="53"/>
      <c r="G40" s="501"/>
      <c r="H40" s="93"/>
      <c r="I40" s="53"/>
      <c r="J40" s="53"/>
      <c r="K40" s="53"/>
      <c r="L40" s="53"/>
      <c r="M40" s="501"/>
    </row>
    <row r="41" spans="1:13" s="11" customFormat="1" ht="12" customHeight="1">
      <c r="A41" s="9"/>
      <c r="B41" s="485" t="s">
        <v>473</v>
      </c>
      <c r="C41" s="53">
        <v>648</v>
      </c>
      <c r="D41" s="53">
        <v>688</v>
      </c>
      <c r="E41" s="53">
        <v>547</v>
      </c>
      <c r="F41" s="170">
        <v>590</v>
      </c>
      <c r="G41" s="356">
        <v>2473</v>
      </c>
      <c r="H41" s="93"/>
      <c r="I41" s="53">
        <v>450</v>
      </c>
      <c r="J41" s="53">
        <v>587</v>
      </c>
      <c r="K41" s="53">
        <v>978</v>
      </c>
      <c r="L41" s="53">
        <v>1017</v>
      </c>
      <c r="M41" s="319">
        <v>3032</v>
      </c>
    </row>
    <row r="42" spans="1:13" s="11" customFormat="1" ht="12" customHeight="1">
      <c r="A42" s="9"/>
      <c r="B42" s="487" t="s">
        <v>39</v>
      </c>
      <c r="C42" s="243">
        <v>47</v>
      </c>
      <c r="D42" s="243">
        <v>80</v>
      </c>
      <c r="E42" s="243">
        <v>18</v>
      </c>
      <c r="F42" s="350">
        <v>83</v>
      </c>
      <c r="G42" s="353">
        <v>228</v>
      </c>
      <c r="H42" s="493"/>
      <c r="I42" s="243">
        <v>11</v>
      </c>
      <c r="J42" s="243">
        <v>62</v>
      </c>
      <c r="K42" s="243">
        <v>173</v>
      </c>
      <c r="L42" s="350">
        <v>166</v>
      </c>
      <c r="M42" s="353">
        <v>412</v>
      </c>
    </row>
    <row r="43" spans="1:13" s="11" customFormat="1" ht="12" customHeight="1">
      <c r="A43" s="9"/>
      <c r="B43" s="488" t="s">
        <v>474</v>
      </c>
      <c r="C43" s="62">
        <v>695</v>
      </c>
      <c r="D43" s="62">
        <v>768</v>
      </c>
      <c r="E43" s="62">
        <v>565</v>
      </c>
      <c r="F43" s="62">
        <v>673</v>
      </c>
      <c r="G43" s="497">
        <v>2701</v>
      </c>
      <c r="H43" s="121"/>
      <c r="I43" s="62">
        <v>461</v>
      </c>
      <c r="J43" s="62">
        <v>649</v>
      </c>
      <c r="K43" s="62">
        <v>1151</v>
      </c>
      <c r="L43" s="62">
        <v>1183</v>
      </c>
      <c r="M43" s="497">
        <v>3444</v>
      </c>
    </row>
    <row r="44" spans="1:13" s="11" customFormat="1" ht="12" customHeight="1">
      <c r="A44" s="9"/>
      <c r="B44" s="486"/>
      <c r="C44" s="121"/>
      <c r="D44" s="121"/>
      <c r="E44" s="121"/>
      <c r="F44" s="121"/>
      <c r="G44" s="499"/>
      <c r="H44" s="121"/>
      <c r="I44" s="121"/>
      <c r="J44" s="121"/>
      <c r="K44" s="121"/>
      <c r="L44" s="121"/>
      <c r="M44" s="499"/>
    </row>
    <row r="45" spans="1:13" s="11" customFormat="1" ht="12" customHeight="1">
      <c r="A45" s="9"/>
      <c r="B45" s="477" t="s">
        <v>413</v>
      </c>
      <c r="C45" s="53"/>
      <c r="D45" s="53"/>
      <c r="E45" s="53"/>
      <c r="F45" s="53"/>
      <c r="G45" s="501"/>
      <c r="H45" s="93"/>
      <c r="I45" s="53"/>
      <c r="J45" s="53"/>
      <c r="K45" s="53"/>
      <c r="L45" s="53"/>
      <c r="M45" s="501"/>
    </row>
    <row r="46" spans="1:13" s="11" customFormat="1" ht="12" customHeight="1">
      <c r="A46" s="9"/>
      <c r="B46" s="489" t="s">
        <v>364</v>
      </c>
      <c r="C46" s="541">
        <v>5247</v>
      </c>
      <c r="D46" s="541">
        <v>5361</v>
      </c>
      <c r="E46" s="541">
        <v>5155</v>
      </c>
      <c r="F46" s="584">
        <v>4620</v>
      </c>
      <c r="G46" s="585">
        <v>4620</v>
      </c>
      <c r="H46" s="495"/>
      <c r="I46" s="541">
        <v>4723</v>
      </c>
      <c r="J46" s="541">
        <v>4766</v>
      </c>
      <c r="K46" s="541">
        <v>5207</v>
      </c>
      <c r="L46" s="541">
        <v>5660</v>
      </c>
      <c r="M46" s="585">
        <v>5660</v>
      </c>
    </row>
    <row r="47" spans="1:13" s="11" customFormat="1" ht="9" customHeight="1"/>
    <row r="48" spans="1:13" s="11" customFormat="1"/>
    <row r="49" s="11" customFormat="1"/>
    <row r="50" s="11" customFormat="1"/>
    <row r="51" s="11" customFormat="1"/>
  </sheetData>
  <customSheetViews>
    <customSheetView guid="{D15F3CC7-B001-4F79-9D34-D171A1849FB9}" colorId="12" showPageBreaks="1" showGridLines="0" fitToPage="1" printArea="1" showRuler="0">
      <pageMargins left="0.75" right="0.75" top="1" bottom="1" header="0.5" footer="0.5"/>
      <pageSetup paperSize="9" scale="78" orientation="landscape" r:id="rId1"/>
      <headerFooter alignWithMargins="0"/>
    </customSheetView>
    <customSheetView guid="{98587979-EF82-4667-8669-DB03AA8C1E73}" colorId="12" showPageBreaks="1" showGridLines="0" fitToPage="1" printArea="1" showRuler="0">
      <selection activeCell="E14" sqref="E14"/>
      <pageMargins left="0.75" right="0.75" top="1" bottom="1" header="0.5" footer="0.5"/>
      <pageSetup paperSize="9" scale="78" orientation="landscape" r:id="rId2"/>
      <headerFooter alignWithMargins="0"/>
    </customSheetView>
    <customSheetView guid="{8599CEE8-7E8B-484C-B2F0-6E8B40CAC0FA}" colorId="12" showPageBreaks="1" showGridLines="0" fitToPage="1" printArea="1" showRuler="0">
      <selection activeCell="I23" activeCellId="2" sqref="J25 F23 I23:I24"/>
      <pageMargins left="0.75" right="0.75" top="1" bottom="1" header="0.5" footer="0.5"/>
      <pageSetup paperSize="9" scale="78" orientation="landscape" r:id="rId3"/>
      <headerFooter alignWithMargins="0"/>
    </customSheetView>
    <customSheetView guid="{F3793862-27FF-4569-9CF2-D31B14E4B13F}" colorId="12" showPageBreaks="1" showGridLines="0" fitToPage="1" printArea="1" showRuler="0">
      <selection activeCell="J33" sqref="J33"/>
      <pageMargins left="0.75" right="0.75" top="1" bottom="1" header="0.5" footer="0.5"/>
      <pageSetup paperSize="9" scale="78"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8" orientation="landscape" r:id="rId5"/>
  <headerFooter alignWithMargins="0">
    <oddFooter>&amp;R&amp;9&amp;P</oddFooter>
  </headerFooter>
</worksheet>
</file>

<file path=xl/worksheets/sheet4.xml><?xml version="1.0" encoding="utf-8"?>
<worksheet xmlns="http://schemas.openxmlformats.org/spreadsheetml/2006/main" xmlns:r="http://schemas.openxmlformats.org/officeDocument/2006/relationships">
  <sheetPr codeName="Sheet42">
    <pageSetUpPr fitToPage="1"/>
  </sheetPr>
  <dimension ref="A1:X57"/>
  <sheetViews>
    <sheetView showGridLines="0" defaultGridColor="0" colorId="12" zoomScaleNormal="100" workbookViewId="0"/>
  </sheetViews>
  <sheetFormatPr defaultRowHeight="12"/>
  <cols>
    <col min="1" max="1" width="2.140625" style="7" customWidth="1"/>
    <col min="2" max="2" width="49.7109375" style="7" customWidth="1"/>
    <col min="3" max="7" width="11.28515625" style="7" customWidth="1"/>
    <col min="8" max="8" width="2.42578125" style="7" customWidth="1"/>
    <col min="9" max="12" width="11.28515625" style="7" customWidth="1"/>
    <col min="13" max="13" width="11.28515625" style="11" customWidth="1"/>
    <col min="14" max="14" width="2.140625" style="7" customWidth="1"/>
    <col min="15" max="15" width="9.140625" style="7"/>
    <col min="16" max="16" width="4.42578125" style="7" customWidth="1"/>
    <col min="17" max="17" width="9.140625" style="7"/>
    <col min="18" max="18" width="3.7109375" style="7" customWidth="1"/>
    <col min="19" max="16384" width="9.140625" style="7"/>
  </cols>
  <sheetData>
    <row r="1" spans="1:20" ht="9" customHeight="1">
      <c r="B1" s="5"/>
      <c r="C1" s="5"/>
      <c r="D1" s="5"/>
      <c r="E1" s="5"/>
      <c r="F1" s="5"/>
      <c r="G1" s="5"/>
      <c r="H1" s="5"/>
      <c r="I1" s="5"/>
      <c r="J1" s="5"/>
      <c r="K1" s="5"/>
      <c r="L1" s="5"/>
      <c r="M1" s="9"/>
    </row>
    <row r="2" spans="1:20" ht="15.75">
      <c r="A2" s="5"/>
      <c r="B2" s="200" t="s">
        <v>3</v>
      </c>
      <c r="C2" s="201"/>
      <c r="D2" s="201"/>
      <c r="E2" s="201"/>
      <c r="F2" s="201"/>
      <c r="G2" s="201"/>
      <c r="H2" s="201"/>
      <c r="I2" s="201"/>
      <c r="J2" s="201"/>
      <c r="K2" s="201"/>
      <c r="L2" s="201"/>
      <c r="M2" s="203" t="s">
        <v>465</v>
      </c>
    </row>
    <row r="3" spans="1:20" ht="15.75">
      <c r="A3" s="5"/>
      <c r="B3" s="204" t="s">
        <v>532</v>
      </c>
      <c r="C3" s="205"/>
      <c r="D3" s="205"/>
      <c r="E3" s="205"/>
      <c r="F3" s="205"/>
      <c r="G3" s="205"/>
      <c r="H3" s="205"/>
      <c r="I3" s="205"/>
      <c r="J3" s="205"/>
      <c r="K3" s="205"/>
      <c r="L3" s="205"/>
      <c r="M3" s="222"/>
    </row>
    <row r="4" spans="1:20">
      <c r="A4" s="5"/>
      <c r="B4" s="206"/>
      <c r="C4" s="205"/>
      <c r="D4" s="205"/>
      <c r="E4" s="205"/>
      <c r="F4" s="205"/>
      <c r="G4" s="205"/>
      <c r="H4" s="205"/>
      <c r="I4" s="205"/>
      <c r="J4" s="205"/>
      <c r="K4" s="205"/>
      <c r="L4" s="223"/>
      <c r="M4" s="207" t="s">
        <v>5</v>
      </c>
    </row>
    <row r="5" spans="1:20">
      <c r="A5" s="5"/>
      <c r="B5" s="208"/>
      <c r="C5" s="209" t="s">
        <v>7</v>
      </c>
      <c r="D5" s="209"/>
      <c r="E5" s="209"/>
      <c r="F5" s="209"/>
      <c r="G5" s="209"/>
      <c r="H5" s="209"/>
      <c r="I5" s="209" t="s">
        <v>7</v>
      </c>
      <c r="J5" s="209"/>
      <c r="K5" s="209"/>
      <c r="L5" s="209"/>
      <c r="M5" s="210"/>
    </row>
    <row r="6" spans="1:20" s="11" customFormat="1">
      <c r="A6" s="9"/>
      <c r="B6" s="185"/>
      <c r="C6" s="1072">
        <v>2008</v>
      </c>
      <c r="D6" s="1073"/>
      <c r="E6" s="1073"/>
      <c r="F6" s="1073"/>
      <c r="G6" s="1074"/>
      <c r="H6" s="9"/>
      <c r="I6" s="1072">
        <v>2009</v>
      </c>
      <c r="J6" s="1073"/>
      <c r="K6" s="1073"/>
      <c r="L6" s="1073"/>
      <c r="M6" s="1074"/>
    </row>
    <row r="7" spans="1:20" s="11" customFormat="1">
      <c r="A7" s="9"/>
      <c r="B7" s="185"/>
      <c r="C7" s="12" t="s">
        <v>8</v>
      </c>
      <c r="D7" s="12" t="s">
        <v>9</v>
      </c>
      <c r="E7" s="12" t="s">
        <v>10</v>
      </c>
      <c r="F7" s="12" t="s">
        <v>11</v>
      </c>
      <c r="G7" s="213" t="s">
        <v>36</v>
      </c>
      <c r="H7" s="9"/>
      <c r="I7" s="12" t="s">
        <v>8</v>
      </c>
      <c r="J7" s="12" t="s">
        <v>9</v>
      </c>
      <c r="K7" s="12" t="s">
        <v>10</v>
      </c>
      <c r="L7" s="736" t="s">
        <v>11</v>
      </c>
      <c r="M7" s="736" t="s">
        <v>36</v>
      </c>
      <c r="N7" s="9"/>
    </row>
    <row r="8" spans="1:20" s="11" customFormat="1">
      <c r="A8" s="9"/>
      <c r="B8" s="185"/>
      <c r="C8" s="13" t="s">
        <v>12</v>
      </c>
      <c r="D8" s="13" t="s">
        <v>12</v>
      </c>
      <c r="E8" s="13" t="s">
        <v>12</v>
      </c>
      <c r="F8" s="13" t="s">
        <v>12</v>
      </c>
      <c r="G8" s="214" t="s">
        <v>37</v>
      </c>
      <c r="H8" s="9"/>
      <c r="I8" s="13" t="s">
        <v>12</v>
      </c>
      <c r="J8" s="13" t="s">
        <v>12</v>
      </c>
      <c r="K8" s="13" t="s">
        <v>12</v>
      </c>
      <c r="L8" s="186" t="s">
        <v>12</v>
      </c>
      <c r="M8" s="186" t="s">
        <v>37</v>
      </c>
    </row>
    <row r="9" spans="1:20" s="9" customFormat="1">
      <c r="B9" s="187"/>
      <c r="C9" s="827"/>
      <c r="D9" s="827"/>
      <c r="E9" s="827"/>
      <c r="F9" s="827"/>
      <c r="G9" s="219"/>
      <c r="H9" s="827"/>
      <c r="I9" s="827"/>
      <c r="J9" s="827"/>
      <c r="K9" s="827"/>
      <c r="L9" s="737"/>
      <c r="M9" s="737"/>
      <c r="N9" s="827"/>
      <c r="O9" s="827"/>
      <c r="P9" s="45"/>
      <c r="Q9" s="827"/>
      <c r="R9" s="827"/>
      <c r="S9" s="827"/>
      <c r="T9" s="827"/>
    </row>
    <row r="10" spans="1:20" s="11" customFormat="1">
      <c r="A10" s="9"/>
      <c r="B10" s="187" t="s">
        <v>38</v>
      </c>
      <c r="C10" s="828"/>
      <c r="D10" s="828"/>
      <c r="E10" s="828"/>
      <c r="F10" s="828"/>
      <c r="G10" s="220"/>
      <c r="H10" s="828"/>
      <c r="I10" s="828"/>
      <c r="J10" s="828"/>
      <c r="K10" s="828"/>
      <c r="L10" s="695"/>
      <c r="M10" s="695"/>
      <c r="N10" s="829"/>
      <c r="O10" s="829"/>
      <c r="P10" s="829"/>
      <c r="Q10" s="829"/>
      <c r="R10" s="829"/>
    </row>
    <row r="11" spans="1:20" s="11" customFormat="1">
      <c r="A11" s="9"/>
      <c r="B11" s="185" t="s">
        <v>40</v>
      </c>
      <c r="C11" s="637">
        <v>213</v>
      </c>
      <c r="D11" s="637">
        <v>264</v>
      </c>
      <c r="E11" s="637">
        <v>214</v>
      </c>
      <c r="F11" s="637">
        <v>104</v>
      </c>
      <c r="G11" s="215">
        <v>795</v>
      </c>
      <c r="H11" s="637"/>
      <c r="I11" s="637">
        <v>179</v>
      </c>
      <c r="J11" s="637">
        <v>270</v>
      </c>
      <c r="K11" s="637">
        <v>289</v>
      </c>
      <c r="L11" s="730">
        <v>250</v>
      </c>
      <c r="M11" s="527">
        <v>988</v>
      </c>
      <c r="N11" s="829"/>
      <c r="O11" s="829"/>
      <c r="P11" s="829"/>
      <c r="Q11" s="829"/>
      <c r="R11" s="829"/>
    </row>
    <row r="12" spans="1:20" s="11" customFormat="1">
      <c r="A12" s="9"/>
      <c r="B12" s="185" t="s">
        <v>126</v>
      </c>
      <c r="C12" s="53">
        <v>-58</v>
      </c>
      <c r="D12" s="53">
        <v>139</v>
      </c>
      <c r="E12" s="53">
        <v>-101</v>
      </c>
      <c r="F12" s="53">
        <v>-902</v>
      </c>
      <c r="G12" s="215">
        <v>-922</v>
      </c>
      <c r="H12" s="53"/>
      <c r="I12" s="53">
        <v>-306</v>
      </c>
      <c r="J12" s="637">
        <v>88</v>
      </c>
      <c r="K12" s="53">
        <v>-61</v>
      </c>
      <c r="L12" s="527">
        <v>-36</v>
      </c>
      <c r="M12" s="527">
        <v>-315</v>
      </c>
      <c r="N12" s="830"/>
      <c r="O12" s="830"/>
      <c r="P12" s="830"/>
      <c r="Q12" s="830"/>
      <c r="R12" s="830"/>
      <c r="S12" s="830"/>
      <c r="T12" s="830"/>
    </row>
    <row r="13" spans="1:20" s="11" customFormat="1">
      <c r="A13" s="9"/>
      <c r="B13" s="185" t="s">
        <v>39</v>
      </c>
      <c r="C13" s="53">
        <v>-19</v>
      </c>
      <c r="D13" s="53">
        <v>97</v>
      </c>
      <c r="E13" s="53">
        <v>-51</v>
      </c>
      <c r="F13" s="53">
        <v>224</v>
      </c>
      <c r="G13" s="215">
        <v>251</v>
      </c>
      <c r="H13" s="53"/>
      <c r="I13" s="53">
        <v>-135</v>
      </c>
      <c r="J13" s="637">
        <v>35</v>
      </c>
      <c r="K13" s="53">
        <v>69</v>
      </c>
      <c r="L13" s="527">
        <v>79</v>
      </c>
      <c r="M13" s="527">
        <v>48</v>
      </c>
      <c r="N13" s="830"/>
      <c r="O13" s="830"/>
      <c r="P13" s="830"/>
      <c r="Q13" s="830"/>
      <c r="R13" s="830"/>
      <c r="S13" s="830"/>
      <c r="T13" s="830"/>
    </row>
    <row r="14" spans="1:20" s="11" customFormat="1">
      <c r="A14" s="9"/>
      <c r="B14" s="185" t="s">
        <v>130</v>
      </c>
      <c r="C14" s="53">
        <v>-55</v>
      </c>
      <c r="D14" s="53">
        <v>155</v>
      </c>
      <c r="E14" s="53">
        <v>-38</v>
      </c>
      <c r="F14" s="53">
        <v>-54</v>
      </c>
      <c r="G14" s="215">
        <v>8</v>
      </c>
      <c r="H14" s="53"/>
      <c r="I14" s="53">
        <v>13</v>
      </c>
      <c r="J14" s="637">
        <v>131</v>
      </c>
      <c r="K14" s="53">
        <v>37</v>
      </c>
      <c r="L14" s="527">
        <v>-20</v>
      </c>
      <c r="M14" s="527">
        <v>161</v>
      </c>
      <c r="N14" s="830"/>
      <c r="O14" s="830"/>
      <c r="P14" s="830"/>
      <c r="Q14" s="830"/>
      <c r="R14" s="830"/>
      <c r="S14" s="830"/>
      <c r="T14" s="830"/>
    </row>
    <row r="15" spans="1:20" s="11" customFormat="1">
      <c r="A15" s="9"/>
      <c r="B15" s="185" t="s">
        <v>523</v>
      </c>
      <c r="C15" s="53">
        <v>31</v>
      </c>
      <c r="D15" s="53">
        <v>3</v>
      </c>
      <c r="E15" s="53">
        <v>-76</v>
      </c>
      <c r="F15" s="53">
        <v>-319</v>
      </c>
      <c r="G15" s="215">
        <v>-361</v>
      </c>
      <c r="H15" s="53"/>
      <c r="I15" s="53">
        <v>59</v>
      </c>
      <c r="J15" s="637">
        <v>61</v>
      </c>
      <c r="K15" s="53">
        <v>43</v>
      </c>
      <c r="L15" s="527">
        <v>40</v>
      </c>
      <c r="M15" s="527">
        <v>203</v>
      </c>
      <c r="N15" s="830"/>
      <c r="O15" s="830"/>
      <c r="P15" s="830"/>
      <c r="Q15" s="830"/>
      <c r="R15" s="830"/>
      <c r="S15" s="830"/>
      <c r="T15" s="830"/>
    </row>
    <row r="16" spans="1:20" s="11" customFormat="1">
      <c r="A16" s="9"/>
      <c r="B16" s="185" t="s">
        <v>41</v>
      </c>
      <c r="C16" s="53">
        <v>9</v>
      </c>
      <c r="D16" s="53">
        <v>8</v>
      </c>
      <c r="E16" s="53">
        <v>3</v>
      </c>
      <c r="F16" s="53">
        <v>-19</v>
      </c>
      <c r="G16" s="215">
        <v>1</v>
      </c>
      <c r="H16" s="53"/>
      <c r="I16" s="53">
        <v>6</v>
      </c>
      <c r="J16" s="637">
        <v>1</v>
      </c>
      <c r="K16" s="53">
        <v>-1</v>
      </c>
      <c r="L16" s="527">
        <v>-9</v>
      </c>
      <c r="M16" s="527">
        <v>-3</v>
      </c>
      <c r="N16" s="830"/>
      <c r="O16" s="830"/>
      <c r="P16" s="830"/>
      <c r="Q16" s="830"/>
      <c r="R16" s="830"/>
      <c r="S16" s="830"/>
      <c r="T16" s="830"/>
    </row>
    <row r="17" spans="1:24" s="11" customFormat="1">
      <c r="A17" s="9"/>
      <c r="B17" s="185" t="s">
        <v>42</v>
      </c>
      <c r="C17" s="53">
        <v>17</v>
      </c>
      <c r="D17" s="53">
        <v>20</v>
      </c>
      <c r="E17" s="53">
        <v>11</v>
      </c>
      <c r="F17" s="53">
        <v>-3</v>
      </c>
      <c r="G17" s="215">
        <v>45</v>
      </c>
      <c r="H17" s="53"/>
      <c r="I17" s="53">
        <v>-1</v>
      </c>
      <c r="J17" s="637">
        <v>12</v>
      </c>
      <c r="K17" s="53">
        <v>7</v>
      </c>
      <c r="L17" s="527">
        <v>18</v>
      </c>
      <c r="M17" s="527">
        <v>36</v>
      </c>
      <c r="N17" s="830"/>
      <c r="O17" s="830"/>
      <c r="P17" s="830"/>
      <c r="Q17" s="830"/>
      <c r="R17" s="830"/>
      <c r="S17" s="830"/>
      <c r="T17" s="830"/>
    </row>
    <row r="18" spans="1:24" s="9" customFormat="1">
      <c r="B18" s="185" t="s">
        <v>421</v>
      </c>
      <c r="C18" s="53">
        <v>70</v>
      </c>
      <c r="D18" s="53">
        <v>-53</v>
      </c>
      <c r="E18" s="53">
        <v>83</v>
      </c>
      <c r="F18" s="53">
        <v>13</v>
      </c>
      <c r="G18" s="215">
        <v>113</v>
      </c>
      <c r="H18" s="53"/>
      <c r="I18" s="53">
        <v>-36</v>
      </c>
      <c r="J18" s="637">
        <v>-235</v>
      </c>
      <c r="K18" s="53">
        <v>-96</v>
      </c>
      <c r="L18" s="527">
        <v>-74</v>
      </c>
      <c r="M18" s="527">
        <v>-441</v>
      </c>
      <c r="N18" s="160"/>
      <c r="O18" s="160"/>
      <c r="P18" s="160"/>
      <c r="Q18" s="160"/>
      <c r="R18" s="160"/>
      <c r="S18" s="160"/>
      <c r="T18" s="160"/>
    </row>
    <row r="19" spans="1:24" s="9" customFormat="1">
      <c r="B19" s="185" t="s">
        <v>469</v>
      </c>
      <c r="C19" s="53">
        <v>9</v>
      </c>
      <c r="D19" s="53">
        <v>11</v>
      </c>
      <c r="E19" s="53">
        <v>-1</v>
      </c>
      <c r="F19" s="53">
        <v>5</v>
      </c>
      <c r="G19" s="215">
        <v>24</v>
      </c>
      <c r="H19" s="53"/>
      <c r="I19" s="53">
        <v>2</v>
      </c>
      <c r="J19" s="637">
        <v>10</v>
      </c>
      <c r="K19" s="53">
        <v>6</v>
      </c>
      <c r="L19" s="527">
        <v>5</v>
      </c>
      <c r="M19" s="527">
        <v>23</v>
      </c>
      <c r="N19" s="160"/>
      <c r="O19" s="160"/>
      <c r="P19" s="160"/>
      <c r="Q19" s="160"/>
      <c r="R19" s="160"/>
      <c r="S19" s="160"/>
      <c r="T19" s="160"/>
    </row>
    <row r="20" spans="1:24" s="15" customFormat="1">
      <c r="A20" s="45"/>
      <c r="B20" s="212" t="s">
        <v>14</v>
      </c>
      <c r="C20" s="211">
        <v>217</v>
      </c>
      <c r="D20" s="211">
        <v>644</v>
      </c>
      <c r="E20" s="211">
        <v>44</v>
      </c>
      <c r="F20" s="211">
        <v>-951</v>
      </c>
      <c r="G20" s="216">
        <v>-46</v>
      </c>
      <c r="H20" s="211"/>
      <c r="I20" s="211">
        <v>-219</v>
      </c>
      <c r="J20" s="211">
        <v>373</v>
      </c>
      <c r="K20" s="211">
        <v>293</v>
      </c>
      <c r="L20" s="528">
        <v>253</v>
      </c>
      <c r="M20" s="528">
        <v>700</v>
      </c>
      <c r="N20" s="161"/>
      <c r="O20" s="161"/>
      <c r="P20" s="161"/>
      <c r="Q20" s="161"/>
      <c r="R20" s="161"/>
      <c r="S20" s="161"/>
      <c r="T20" s="161"/>
    </row>
    <row r="21" spans="1:24" s="11" customFormat="1">
      <c r="A21" s="9"/>
      <c r="B21" s="187"/>
      <c r="C21" s="53"/>
      <c r="D21" s="53"/>
      <c r="E21" s="53"/>
      <c r="F21" s="53"/>
      <c r="G21" s="215"/>
      <c r="H21" s="53"/>
      <c r="I21" s="53"/>
      <c r="J21" s="53"/>
      <c r="K21" s="53"/>
      <c r="L21" s="527"/>
      <c r="M21" s="527"/>
      <c r="N21" s="830"/>
      <c r="O21" s="830"/>
      <c r="P21" s="830"/>
      <c r="Q21" s="830"/>
      <c r="R21" s="830"/>
      <c r="S21" s="830"/>
      <c r="T21" s="830"/>
    </row>
    <row r="22" spans="1:24" s="11" customFormat="1">
      <c r="A22" s="9"/>
      <c r="B22" s="187" t="s">
        <v>503</v>
      </c>
      <c r="C22" s="53"/>
      <c r="D22" s="53"/>
      <c r="E22" s="53"/>
      <c r="F22" s="53"/>
      <c r="G22" s="215"/>
      <c r="H22" s="53"/>
      <c r="I22" s="53"/>
      <c r="J22" s="53"/>
      <c r="K22" s="53"/>
      <c r="L22" s="527"/>
      <c r="M22" s="527"/>
      <c r="N22" s="830"/>
      <c r="O22" s="830"/>
      <c r="P22" s="830"/>
      <c r="Q22" s="830"/>
      <c r="R22" s="830"/>
      <c r="S22" s="830"/>
      <c r="T22" s="830"/>
    </row>
    <row r="23" spans="1:24" s="11" customFormat="1">
      <c r="A23" s="9"/>
      <c r="B23" s="185" t="s">
        <v>44</v>
      </c>
      <c r="C23" s="53">
        <v>104</v>
      </c>
      <c r="D23" s="38">
        <v>541</v>
      </c>
      <c r="E23" s="38">
        <v>-65</v>
      </c>
      <c r="F23" s="38">
        <v>-1167</v>
      </c>
      <c r="G23" s="215">
        <v>-587</v>
      </c>
      <c r="H23" s="53"/>
      <c r="I23" s="53">
        <v>-100</v>
      </c>
      <c r="J23" s="53">
        <v>461</v>
      </c>
      <c r="K23" s="53">
        <v>213</v>
      </c>
      <c r="L23" s="527">
        <v>201</v>
      </c>
      <c r="M23" s="527">
        <v>775</v>
      </c>
      <c r="N23" s="830"/>
      <c r="O23" s="830"/>
      <c r="P23" s="830"/>
      <c r="Q23" s="830"/>
      <c r="R23" s="830"/>
      <c r="S23" s="830"/>
      <c r="T23" s="830"/>
    </row>
    <row r="24" spans="1:24" s="11" customFormat="1">
      <c r="A24" s="9"/>
      <c r="B24" s="185" t="s">
        <v>45</v>
      </c>
      <c r="C24" s="53">
        <v>-41</v>
      </c>
      <c r="D24" s="38">
        <v>79</v>
      </c>
      <c r="E24" s="38">
        <v>-52</v>
      </c>
      <c r="F24" s="38">
        <v>227</v>
      </c>
      <c r="G24" s="215">
        <v>213</v>
      </c>
      <c r="H24" s="53"/>
      <c r="I24" s="53">
        <v>-118</v>
      </c>
      <c r="J24" s="53">
        <v>76</v>
      </c>
      <c r="K24" s="53">
        <v>141</v>
      </c>
      <c r="L24" s="527">
        <v>52</v>
      </c>
      <c r="M24" s="527">
        <v>151</v>
      </c>
      <c r="N24" s="830"/>
      <c r="O24" s="830"/>
      <c r="P24" s="830"/>
      <c r="Q24" s="830"/>
      <c r="R24" s="830"/>
      <c r="S24" s="830"/>
      <c r="T24" s="830"/>
    </row>
    <row r="25" spans="1:24" s="11" customFormat="1">
      <c r="A25" s="9"/>
      <c r="B25" s="185" t="s">
        <v>46</v>
      </c>
      <c r="C25" s="53">
        <v>45</v>
      </c>
      <c r="D25" s="38">
        <v>48</v>
      </c>
      <c r="E25" s="38">
        <v>35</v>
      </c>
      <c r="F25" s="38">
        <v>-6</v>
      </c>
      <c r="G25" s="215">
        <v>122</v>
      </c>
      <c r="H25" s="53"/>
      <c r="I25" s="53">
        <v>4</v>
      </c>
      <c r="J25" s="53">
        <v>22</v>
      </c>
      <c r="K25" s="53">
        <v>-6</v>
      </c>
      <c r="L25" s="527">
        <v>34</v>
      </c>
      <c r="M25" s="527">
        <v>54</v>
      </c>
      <c r="N25" s="830"/>
      <c r="O25" s="830"/>
      <c r="P25" s="830"/>
      <c r="Q25" s="830"/>
      <c r="R25" s="830"/>
      <c r="S25" s="830"/>
      <c r="T25" s="830"/>
    </row>
    <row r="26" spans="1:24" s="11" customFormat="1">
      <c r="A26" s="9"/>
      <c r="B26" s="185" t="s">
        <v>47</v>
      </c>
      <c r="C26" s="53">
        <v>39</v>
      </c>
      <c r="D26" s="38">
        <v>29</v>
      </c>
      <c r="E26" s="38">
        <v>42</v>
      </c>
      <c r="F26" s="38">
        <v>-17</v>
      </c>
      <c r="G26" s="215">
        <v>93</v>
      </c>
      <c r="H26" s="53"/>
      <c r="I26" s="53">
        <v>31</v>
      </c>
      <c r="J26" s="53">
        <v>49</v>
      </c>
      <c r="K26" s="53">
        <v>41</v>
      </c>
      <c r="L26" s="527">
        <v>40</v>
      </c>
      <c r="M26" s="527">
        <v>161</v>
      </c>
      <c r="N26" s="830"/>
      <c r="O26" s="830"/>
      <c r="P26" s="830"/>
      <c r="Q26" s="830"/>
      <c r="R26" s="830"/>
      <c r="S26" s="830"/>
      <c r="T26" s="830"/>
    </row>
    <row r="27" spans="1:24" s="11" customFormat="1">
      <c r="A27" s="9"/>
      <c r="B27" s="185" t="s">
        <v>48</v>
      </c>
      <c r="C27" s="53">
        <v>64</v>
      </c>
      <c r="D27" s="38">
        <v>-55</v>
      </c>
      <c r="E27" s="38">
        <v>78</v>
      </c>
      <c r="F27" s="38">
        <v>8</v>
      </c>
      <c r="G27" s="215">
        <v>95</v>
      </c>
      <c r="H27" s="53"/>
      <c r="I27" s="53">
        <v>-39</v>
      </c>
      <c r="J27" s="637">
        <v>-231</v>
      </c>
      <c r="K27" s="637">
        <v>-95</v>
      </c>
      <c r="L27" s="730">
        <v>-76</v>
      </c>
      <c r="M27" s="527">
        <v>-441</v>
      </c>
      <c r="N27" s="830"/>
      <c r="O27" s="830"/>
      <c r="P27" s="830"/>
      <c r="Q27" s="830"/>
      <c r="R27" s="830"/>
      <c r="S27" s="830"/>
      <c r="T27" s="830"/>
    </row>
    <row r="28" spans="1:24" s="9" customFormat="1">
      <c r="B28" s="185" t="s">
        <v>49</v>
      </c>
      <c r="C28" s="53">
        <v>6</v>
      </c>
      <c r="D28" s="38">
        <v>2</v>
      </c>
      <c r="E28" s="38">
        <v>6</v>
      </c>
      <c r="F28" s="38">
        <v>4</v>
      </c>
      <c r="G28" s="215">
        <v>18</v>
      </c>
      <c r="H28" s="53"/>
      <c r="I28" s="53">
        <v>3</v>
      </c>
      <c r="J28" s="637">
        <v>-4</v>
      </c>
      <c r="K28" s="637">
        <v>-1</v>
      </c>
      <c r="L28" s="730">
        <v>2</v>
      </c>
      <c r="M28" s="1016" t="s">
        <v>322</v>
      </c>
      <c r="N28" s="160"/>
      <c r="O28" s="160"/>
      <c r="P28" s="160"/>
      <c r="Q28" s="160"/>
      <c r="R28" s="160"/>
      <c r="S28" s="160"/>
      <c r="T28" s="160"/>
    </row>
    <row r="29" spans="1:24" s="15" customFormat="1">
      <c r="A29" s="45"/>
      <c r="B29" s="212" t="s">
        <v>14</v>
      </c>
      <c r="C29" s="211">
        <v>217</v>
      </c>
      <c r="D29" s="211">
        <v>644</v>
      </c>
      <c r="E29" s="211">
        <v>44</v>
      </c>
      <c r="F29" s="211">
        <v>-951</v>
      </c>
      <c r="G29" s="216">
        <v>-46</v>
      </c>
      <c r="H29" s="211"/>
      <c r="I29" s="211">
        <v>-219</v>
      </c>
      <c r="J29" s="211">
        <v>373</v>
      </c>
      <c r="K29" s="211">
        <v>293</v>
      </c>
      <c r="L29" s="528">
        <v>253</v>
      </c>
      <c r="M29" s="528">
        <v>700</v>
      </c>
      <c r="N29" s="161"/>
      <c r="O29" s="161"/>
      <c r="P29" s="161"/>
      <c r="Q29" s="161"/>
      <c r="R29" s="161"/>
      <c r="S29" s="161"/>
      <c r="T29" s="161"/>
      <c r="U29" s="161"/>
      <c r="V29" s="161"/>
      <c r="W29" s="161"/>
      <c r="X29" s="161"/>
    </row>
    <row r="30" spans="1:24" s="11" customFormat="1">
      <c r="A30" s="9"/>
      <c r="B30" s="187"/>
      <c r="C30" s="53"/>
      <c r="D30" s="53"/>
      <c r="E30" s="53"/>
      <c r="F30" s="53"/>
      <c r="G30" s="215"/>
      <c r="H30" s="53"/>
      <c r="I30" s="53"/>
      <c r="J30" s="53"/>
      <c r="K30" s="53"/>
      <c r="L30" s="527"/>
      <c r="M30" s="527"/>
    </row>
    <row r="31" spans="1:24" s="11" customFormat="1">
      <c r="A31" s="9"/>
      <c r="B31" s="187" t="s">
        <v>504</v>
      </c>
      <c r="C31" s="53"/>
      <c r="D31" s="53"/>
      <c r="E31" s="53"/>
      <c r="F31" s="53"/>
      <c r="G31" s="215"/>
      <c r="H31" s="53"/>
      <c r="I31" s="53"/>
      <c r="J31" s="53"/>
      <c r="K31" s="53"/>
      <c r="L31" s="527"/>
      <c r="M31" s="527"/>
    </row>
    <row r="32" spans="1:24" s="11" customFormat="1">
      <c r="A32" s="9"/>
      <c r="B32" s="185" t="s">
        <v>44</v>
      </c>
      <c r="C32" s="53">
        <v>74</v>
      </c>
      <c r="D32" s="53">
        <v>401</v>
      </c>
      <c r="E32" s="53">
        <v>-51</v>
      </c>
      <c r="F32" s="53">
        <v>-759</v>
      </c>
      <c r="G32" s="215">
        <v>-335</v>
      </c>
      <c r="H32" s="53"/>
      <c r="I32" s="53">
        <v>-69</v>
      </c>
      <c r="J32" s="53">
        <v>380</v>
      </c>
      <c r="K32" s="53">
        <v>207</v>
      </c>
      <c r="L32" s="527">
        <v>232</v>
      </c>
      <c r="M32" s="527">
        <v>750</v>
      </c>
    </row>
    <row r="33" spans="1:24" s="11" customFormat="1">
      <c r="A33" s="9"/>
      <c r="B33" s="185" t="s">
        <v>45</v>
      </c>
      <c r="C33" s="53">
        <v>-22</v>
      </c>
      <c r="D33" s="53">
        <v>64</v>
      </c>
      <c r="E33" s="53">
        <v>-32</v>
      </c>
      <c r="F33" s="53">
        <v>129</v>
      </c>
      <c r="G33" s="215">
        <v>139</v>
      </c>
      <c r="H33" s="53"/>
      <c r="I33" s="53">
        <v>-87</v>
      </c>
      <c r="J33" s="53">
        <v>54</v>
      </c>
      <c r="K33" s="53">
        <v>106</v>
      </c>
      <c r="L33" s="527">
        <v>41</v>
      </c>
      <c r="M33" s="527">
        <v>114</v>
      </c>
    </row>
    <row r="34" spans="1:24" s="11" customFormat="1">
      <c r="A34" s="9"/>
      <c r="B34" s="185" t="s">
        <v>46</v>
      </c>
      <c r="C34" s="53">
        <v>40</v>
      </c>
      <c r="D34" s="53">
        <v>39</v>
      </c>
      <c r="E34" s="53">
        <v>33</v>
      </c>
      <c r="F34" s="1015" t="s">
        <v>322</v>
      </c>
      <c r="G34" s="215">
        <v>112</v>
      </c>
      <c r="H34" s="53"/>
      <c r="I34" s="53">
        <v>9</v>
      </c>
      <c r="J34" s="53">
        <v>25</v>
      </c>
      <c r="K34" s="53">
        <v>-1</v>
      </c>
      <c r="L34" s="527">
        <v>34</v>
      </c>
      <c r="M34" s="527">
        <v>67</v>
      </c>
    </row>
    <row r="35" spans="1:24" s="11" customFormat="1">
      <c r="A35" s="9"/>
      <c r="B35" s="185" t="s">
        <v>47</v>
      </c>
      <c r="C35" s="53">
        <v>27</v>
      </c>
      <c r="D35" s="53">
        <v>17</v>
      </c>
      <c r="E35" s="53">
        <v>30</v>
      </c>
      <c r="F35" s="53">
        <v>-10</v>
      </c>
      <c r="G35" s="215">
        <v>64</v>
      </c>
      <c r="H35" s="53"/>
      <c r="I35" s="53">
        <v>10</v>
      </c>
      <c r="J35" s="53">
        <v>40</v>
      </c>
      <c r="K35" s="53">
        <v>31</v>
      </c>
      <c r="L35" s="527">
        <v>31</v>
      </c>
      <c r="M35" s="527">
        <v>112</v>
      </c>
    </row>
    <row r="36" spans="1:24" s="11" customFormat="1">
      <c r="A36" s="9"/>
      <c r="B36" s="185" t="s">
        <v>48</v>
      </c>
      <c r="C36" s="53">
        <v>50</v>
      </c>
      <c r="D36" s="53">
        <v>-44</v>
      </c>
      <c r="E36" s="53">
        <v>52</v>
      </c>
      <c r="F36" s="53">
        <v>13</v>
      </c>
      <c r="G36" s="215">
        <v>71</v>
      </c>
      <c r="H36" s="53"/>
      <c r="I36" s="53">
        <v>-29</v>
      </c>
      <c r="J36" s="637">
        <v>-164</v>
      </c>
      <c r="K36" s="637">
        <v>-70</v>
      </c>
      <c r="L36" s="730">
        <v>-62</v>
      </c>
      <c r="M36" s="527">
        <v>-325</v>
      </c>
    </row>
    <row r="37" spans="1:24" s="11" customFormat="1">
      <c r="A37" s="9"/>
      <c r="B37" s="185" t="s">
        <v>49</v>
      </c>
      <c r="C37" s="53">
        <v>6</v>
      </c>
      <c r="D37" s="53">
        <v>2</v>
      </c>
      <c r="E37" s="53">
        <v>6</v>
      </c>
      <c r="F37" s="53">
        <v>4</v>
      </c>
      <c r="G37" s="215">
        <v>18</v>
      </c>
      <c r="H37" s="53"/>
      <c r="I37" s="53">
        <v>3</v>
      </c>
      <c r="J37" s="637">
        <v>-4</v>
      </c>
      <c r="K37" s="637">
        <v>-1</v>
      </c>
      <c r="L37" s="730">
        <v>2</v>
      </c>
      <c r="M37" s="1016" t="s">
        <v>322</v>
      </c>
    </row>
    <row r="38" spans="1:24" s="15" customFormat="1">
      <c r="A38" s="45"/>
      <c r="B38" s="212" t="s">
        <v>23</v>
      </c>
      <c r="C38" s="211">
        <v>175</v>
      </c>
      <c r="D38" s="211">
        <v>479</v>
      </c>
      <c r="E38" s="211">
        <v>38</v>
      </c>
      <c r="F38" s="211">
        <v>-623</v>
      </c>
      <c r="G38" s="216">
        <v>69</v>
      </c>
      <c r="H38" s="211"/>
      <c r="I38" s="211">
        <v>-163</v>
      </c>
      <c r="J38" s="211">
        <v>331</v>
      </c>
      <c r="K38" s="211">
        <v>272</v>
      </c>
      <c r="L38" s="528">
        <v>278</v>
      </c>
      <c r="M38" s="528">
        <v>718</v>
      </c>
      <c r="O38" s="161"/>
      <c r="P38" s="161"/>
      <c r="Q38" s="161"/>
      <c r="R38" s="161"/>
      <c r="S38" s="161"/>
      <c r="T38" s="161"/>
      <c r="U38" s="161"/>
      <c r="V38" s="161"/>
      <c r="W38" s="161"/>
      <c r="X38" s="161"/>
    </row>
    <row r="39" spans="1:24" s="11" customFormat="1">
      <c r="A39" s="9"/>
      <c r="B39" s="187"/>
      <c r="C39" s="53"/>
      <c r="D39" s="53"/>
      <c r="E39" s="53"/>
      <c r="F39" s="53"/>
      <c r="G39" s="215"/>
      <c r="H39" s="53"/>
      <c r="I39" s="53"/>
      <c r="J39" s="53"/>
      <c r="K39" s="53"/>
      <c r="L39" s="527"/>
      <c r="M39" s="527"/>
    </row>
    <row r="40" spans="1:24" s="11" customFormat="1">
      <c r="A40" s="9"/>
      <c r="B40" s="187" t="s">
        <v>50</v>
      </c>
      <c r="C40" s="53"/>
      <c r="D40" s="53"/>
      <c r="E40" s="53"/>
      <c r="F40" s="53"/>
      <c r="G40" s="215"/>
      <c r="H40" s="53"/>
      <c r="I40" s="53"/>
      <c r="J40" s="53"/>
      <c r="K40" s="53"/>
      <c r="L40" s="527"/>
      <c r="M40" s="527"/>
    </row>
    <row r="41" spans="1:24" s="11" customFormat="1">
      <c r="A41" s="9"/>
      <c r="B41" s="185" t="s">
        <v>44</v>
      </c>
      <c r="C41" s="53">
        <v>-26</v>
      </c>
      <c r="D41" s="53">
        <v>297</v>
      </c>
      <c r="E41" s="53">
        <v>-378</v>
      </c>
      <c r="F41" s="53">
        <v>-1272</v>
      </c>
      <c r="G41" s="215">
        <v>-1379</v>
      </c>
      <c r="H41" s="53"/>
      <c r="I41" s="53">
        <v>-133</v>
      </c>
      <c r="J41" s="637">
        <v>282</v>
      </c>
      <c r="K41" s="637">
        <v>166</v>
      </c>
      <c r="L41" s="730">
        <v>181</v>
      </c>
      <c r="M41" s="527">
        <v>496</v>
      </c>
    </row>
    <row r="42" spans="1:24" s="11" customFormat="1">
      <c r="A42" s="9"/>
      <c r="B42" s="185" t="s">
        <v>45</v>
      </c>
      <c r="C42" s="53">
        <v>19</v>
      </c>
      <c r="D42" s="53">
        <v>5</v>
      </c>
      <c r="E42" s="53">
        <v>-54</v>
      </c>
      <c r="F42" s="53">
        <v>124</v>
      </c>
      <c r="G42" s="215">
        <v>94</v>
      </c>
      <c r="H42" s="53"/>
      <c r="I42" s="53">
        <v>-41</v>
      </c>
      <c r="J42" s="637">
        <v>4</v>
      </c>
      <c r="K42" s="637">
        <v>74</v>
      </c>
      <c r="L42" s="730">
        <v>204</v>
      </c>
      <c r="M42" s="527">
        <v>241</v>
      </c>
    </row>
    <row r="43" spans="1:24" s="11" customFormat="1">
      <c r="A43" s="9"/>
      <c r="B43" s="185" t="s">
        <v>46</v>
      </c>
      <c r="C43" s="53">
        <v>41</v>
      </c>
      <c r="D43" s="53">
        <v>32</v>
      </c>
      <c r="E43" s="53">
        <v>18</v>
      </c>
      <c r="F43" s="53">
        <v>-11</v>
      </c>
      <c r="G43" s="215">
        <v>80</v>
      </c>
      <c r="H43" s="53"/>
      <c r="I43" s="53">
        <v>6</v>
      </c>
      <c r="J43" s="637">
        <v>20</v>
      </c>
      <c r="K43" s="637">
        <v>-37</v>
      </c>
      <c r="L43" s="730">
        <v>16</v>
      </c>
      <c r="M43" s="527">
        <v>5</v>
      </c>
    </row>
    <row r="44" spans="1:24" s="11" customFormat="1">
      <c r="A44" s="9"/>
      <c r="B44" s="185" t="s">
        <v>47</v>
      </c>
      <c r="C44" s="53">
        <v>28</v>
      </c>
      <c r="D44" s="53">
        <v>20</v>
      </c>
      <c r="E44" s="53">
        <v>9</v>
      </c>
      <c r="F44" s="53">
        <v>-66</v>
      </c>
      <c r="G44" s="215">
        <v>-9</v>
      </c>
      <c r="H44" s="53"/>
      <c r="I44" s="53">
        <v>9</v>
      </c>
      <c r="J44" s="637">
        <v>-343</v>
      </c>
      <c r="K44" s="637">
        <v>31</v>
      </c>
      <c r="L44" s="730">
        <v>18</v>
      </c>
      <c r="M44" s="527">
        <v>-285</v>
      </c>
    </row>
    <row r="45" spans="1:24" s="11" customFormat="1">
      <c r="A45" s="9"/>
      <c r="B45" s="185" t="s">
        <v>48</v>
      </c>
      <c r="C45" s="53">
        <v>85</v>
      </c>
      <c r="D45" s="53">
        <v>-80</v>
      </c>
      <c r="E45" s="53">
        <v>70</v>
      </c>
      <c r="F45" s="53">
        <v>38</v>
      </c>
      <c r="G45" s="215">
        <v>113</v>
      </c>
      <c r="H45" s="53"/>
      <c r="I45" s="53">
        <v>-17</v>
      </c>
      <c r="J45" s="637">
        <v>-120</v>
      </c>
      <c r="K45" s="637">
        <v>-88</v>
      </c>
      <c r="L45" s="730">
        <v>-29</v>
      </c>
      <c r="M45" s="527">
        <v>-254</v>
      </c>
    </row>
    <row r="46" spans="1:24" s="9" customFormat="1">
      <c r="B46" s="185" t="s">
        <v>49</v>
      </c>
      <c r="C46" s="53">
        <v>6</v>
      </c>
      <c r="D46" s="53">
        <v>2</v>
      </c>
      <c r="E46" s="53">
        <v>6</v>
      </c>
      <c r="F46" s="53">
        <v>5</v>
      </c>
      <c r="G46" s="215">
        <v>19</v>
      </c>
      <c r="H46" s="53"/>
      <c r="I46" s="53">
        <v>3</v>
      </c>
      <c r="J46" s="637">
        <v>-4</v>
      </c>
      <c r="K46" s="637">
        <v>-1</v>
      </c>
      <c r="L46" s="730">
        <v>3</v>
      </c>
      <c r="M46" s="527">
        <v>1</v>
      </c>
    </row>
    <row r="47" spans="1:24" s="15" customFormat="1">
      <c r="A47" s="45"/>
      <c r="B47" s="212" t="s">
        <v>21</v>
      </c>
      <c r="C47" s="211">
        <v>153</v>
      </c>
      <c r="D47" s="211">
        <v>276</v>
      </c>
      <c r="E47" s="211">
        <v>-329</v>
      </c>
      <c r="F47" s="211">
        <v>-1182</v>
      </c>
      <c r="G47" s="216">
        <v>-1082</v>
      </c>
      <c r="H47" s="211"/>
      <c r="I47" s="211">
        <v>-173</v>
      </c>
      <c r="J47" s="211">
        <v>-161</v>
      </c>
      <c r="K47" s="211">
        <v>145</v>
      </c>
      <c r="L47" s="528">
        <v>393</v>
      </c>
      <c r="M47" s="528">
        <v>204</v>
      </c>
      <c r="O47" s="161"/>
      <c r="P47" s="161"/>
      <c r="Q47" s="161"/>
      <c r="R47" s="161"/>
      <c r="S47" s="161"/>
      <c r="T47" s="161"/>
      <c r="U47" s="161"/>
      <c r="V47" s="161"/>
      <c r="W47" s="161"/>
      <c r="X47" s="161"/>
    </row>
    <row r="48" spans="1:24" s="11" customFormat="1" ht="12" customHeight="1"/>
    <row r="49" spans="11:11" s="11" customFormat="1" ht="12" customHeight="1"/>
    <row r="50" spans="11:11" s="11" customFormat="1" ht="12" customHeight="1"/>
    <row r="51" spans="11:11" s="11" customFormat="1" ht="12" customHeight="1"/>
    <row r="52" spans="11:11" s="11" customFormat="1" ht="12" customHeight="1"/>
    <row r="53" spans="11:11" s="11" customFormat="1" ht="12" customHeight="1"/>
    <row r="54" spans="11:11" ht="12" customHeight="1">
      <c r="K54" s="11"/>
    </row>
    <row r="55" spans="11:11" ht="12" customHeight="1">
      <c r="K55" s="11"/>
    </row>
    <row r="56" spans="11:11" ht="12" customHeight="1"/>
    <row r="57" spans="11:11" ht="12" customHeight="1"/>
  </sheetData>
  <customSheetViews>
    <customSheetView guid="{8599CEE8-7E8B-484C-B2F0-6E8B40CAC0FA}" colorId="12" showGridLines="0" fitToPage="1" showRuler="0">
      <selection activeCell="B47" sqref="B47"/>
      <pageMargins left="0.75" right="0.75" top="1" bottom="1" header="0.5" footer="0.5"/>
      <pageSetup paperSize="9" scale="68" orientation="landscape" r:id="rId1"/>
      <headerFooter alignWithMargins="0">
        <oddFooter>&amp;R&amp;9&amp;P</oddFooter>
      </headerFooter>
    </customSheetView>
    <customSheetView guid="{F3793862-27FF-4569-9CF2-D31B14E4B13F}" colorId="12" showPageBreaks="1" showGridLines="0" fitToPage="1" printArea="1" showRuler="0">
      <selection activeCell="B16" sqref="B16"/>
      <pageMargins left="0.75" right="0.75" top="1" bottom="1" header="0.5" footer="0.5"/>
      <pageSetup paperSize="9" scale="80" orientation="landscape" r:id="rId2"/>
      <headerFooter alignWithMargins="0">
        <oddFooter>&amp;R&amp;9&amp;P</oddFooter>
      </headerFooter>
    </customSheetView>
  </customSheetViews>
  <mergeCells count="2">
    <mergeCell ref="I6:M6"/>
    <mergeCell ref="C6:G6"/>
  </mergeCells>
  <phoneticPr fontId="0" type="noConversion"/>
  <pageMargins left="0.75" right="0.75" top="1" bottom="1" header="0.5" footer="0.5"/>
  <pageSetup paperSize="9" scale="80" orientation="landscape" r:id="rId3"/>
  <headerFooter alignWithMargins="0">
    <oddFooter>&amp;R&amp;9&amp;P</oddFooter>
  </headerFooter>
</worksheet>
</file>

<file path=xl/worksheets/sheet40.xml><?xml version="1.0" encoding="utf-8"?>
<worksheet xmlns="http://schemas.openxmlformats.org/spreadsheetml/2006/main" xmlns:r="http://schemas.openxmlformats.org/officeDocument/2006/relationships">
  <sheetPr codeName="Sheet29">
    <pageSetUpPr fitToPage="1"/>
  </sheetPr>
  <dimension ref="A1:L48"/>
  <sheetViews>
    <sheetView showGridLines="0" defaultGridColor="0" colorId="12" zoomScaleNormal="100" workbookViewId="0"/>
  </sheetViews>
  <sheetFormatPr defaultRowHeight="12"/>
  <cols>
    <col min="1" max="1" width="2.140625" style="7" customWidth="1"/>
    <col min="2" max="2" width="41.42578125" style="7" customWidth="1"/>
    <col min="3" max="6" width="11.28515625" style="7" customWidth="1"/>
    <col min="7" max="7" width="2.42578125" style="7" customWidth="1"/>
    <col min="8" max="11" width="11.28515625" style="7" customWidth="1"/>
    <col min="12" max="12" width="2.140625" style="7" customWidth="1"/>
    <col min="13" max="16384" width="9.140625" style="7"/>
  </cols>
  <sheetData>
    <row r="1" spans="1:12" ht="9" customHeight="1">
      <c r="B1" s="5"/>
      <c r="C1" s="5"/>
      <c r="D1" s="5"/>
      <c r="E1" s="5"/>
      <c r="F1" s="5"/>
      <c r="G1" s="5"/>
      <c r="H1" s="5"/>
      <c r="I1" s="5"/>
      <c r="J1" s="5"/>
      <c r="K1" s="5"/>
    </row>
    <row r="2" spans="1:12" ht="15.75">
      <c r="A2" s="5"/>
      <c r="B2" s="200" t="s">
        <v>365</v>
      </c>
      <c r="C2" s="201"/>
      <c r="D2" s="201"/>
      <c r="E2" s="201"/>
      <c r="F2" s="264"/>
      <c r="G2" s="264"/>
      <c r="H2" s="201"/>
      <c r="I2" s="201"/>
      <c r="J2" s="201"/>
      <c r="K2" s="203" t="s">
        <v>465</v>
      </c>
    </row>
    <row r="3" spans="1:12" ht="15.75">
      <c r="A3" s="5"/>
      <c r="B3" s="204" t="s">
        <v>402</v>
      </c>
      <c r="C3" s="205"/>
      <c r="D3" s="205"/>
      <c r="E3" s="205"/>
      <c r="F3" s="205"/>
      <c r="G3" s="205"/>
      <c r="H3" s="205"/>
      <c r="I3" s="205"/>
      <c r="J3" s="205"/>
      <c r="K3" s="222"/>
    </row>
    <row r="4" spans="1:12">
      <c r="A4" s="5"/>
      <c r="B4" s="206"/>
      <c r="C4" s="205"/>
      <c r="D4" s="205"/>
      <c r="E4" s="205"/>
      <c r="F4" s="223"/>
      <c r="G4" s="223"/>
      <c r="H4" s="205"/>
      <c r="I4" s="205"/>
      <c r="J4" s="205"/>
      <c r="K4" s="207" t="s">
        <v>5</v>
      </c>
    </row>
    <row r="5" spans="1:12">
      <c r="A5" s="5"/>
      <c r="B5" s="208"/>
      <c r="C5" s="209" t="s">
        <v>7</v>
      </c>
      <c r="D5" s="209"/>
      <c r="E5" s="209"/>
      <c r="F5" s="209"/>
      <c r="G5" s="209"/>
      <c r="H5" s="209" t="s">
        <v>7</v>
      </c>
      <c r="I5" s="209"/>
      <c r="J5" s="209"/>
      <c r="K5" s="210"/>
    </row>
    <row r="6" spans="1:12">
      <c r="A6" s="11"/>
      <c r="B6" s="185"/>
      <c r="C6" s="1069">
        <v>2008</v>
      </c>
      <c r="D6" s="1070"/>
      <c r="E6" s="1070"/>
      <c r="F6" s="1071"/>
      <c r="G6" s="439"/>
      <c r="H6" s="1069">
        <v>2009</v>
      </c>
      <c r="I6" s="1070"/>
      <c r="J6" s="1070"/>
      <c r="K6" s="1071"/>
    </row>
    <row r="7" spans="1:12">
      <c r="A7" s="11"/>
      <c r="B7" s="185"/>
      <c r="C7" s="12" t="s">
        <v>8</v>
      </c>
      <c r="D7" s="12" t="s">
        <v>9</v>
      </c>
      <c r="E7" s="12" t="s">
        <v>10</v>
      </c>
      <c r="F7" s="199" t="s">
        <v>11</v>
      </c>
      <c r="G7" s="440"/>
      <c r="H7" s="12" t="s">
        <v>8</v>
      </c>
      <c r="I7" s="12" t="s">
        <v>9</v>
      </c>
      <c r="J7" s="12" t="s">
        <v>10</v>
      </c>
      <c r="K7" s="199" t="s">
        <v>11</v>
      </c>
    </row>
    <row r="8" spans="1:12" s="11" customFormat="1">
      <c r="B8" s="185"/>
      <c r="C8" s="13" t="s">
        <v>12</v>
      </c>
      <c r="D8" s="13" t="s">
        <v>12</v>
      </c>
      <c r="E8" s="13" t="s">
        <v>12</v>
      </c>
      <c r="F8" s="186" t="s">
        <v>12</v>
      </c>
      <c r="G8" s="441"/>
      <c r="H8" s="13" t="s">
        <v>12</v>
      </c>
      <c r="I8" s="13" t="s">
        <v>12</v>
      </c>
      <c r="J8" s="13" t="s">
        <v>12</v>
      </c>
      <c r="K8" s="186" t="s">
        <v>12</v>
      </c>
    </row>
    <row r="9" spans="1:12" s="11" customFormat="1" ht="17.25" customHeight="1">
      <c r="A9" s="702"/>
      <c r="B9" s="953" t="s">
        <v>81</v>
      </c>
      <c r="C9" s="701"/>
      <c r="D9" s="701"/>
      <c r="E9" s="701"/>
      <c r="F9" s="954"/>
      <c r="G9" s="955"/>
      <c r="H9" s="701"/>
      <c r="I9" s="701"/>
      <c r="J9" s="701"/>
      <c r="K9" s="954"/>
      <c r="L9" s="702"/>
    </row>
    <row r="10" spans="1:12" s="11" customFormat="1">
      <c r="A10" s="702"/>
      <c r="B10" s="955" t="s">
        <v>184</v>
      </c>
      <c r="C10" s="53">
        <v>30813</v>
      </c>
      <c r="D10" s="53">
        <v>31460</v>
      </c>
      <c r="E10" s="53">
        <v>31977</v>
      </c>
      <c r="F10" s="604">
        <v>31455</v>
      </c>
      <c r="G10" s="244"/>
      <c r="H10" s="53">
        <v>32163</v>
      </c>
      <c r="I10" s="53">
        <v>32875</v>
      </c>
      <c r="J10" s="53">
        <v>33907</v>
      </c>
      <c r="K10" s="527">
        <v>35496</v>
      </c>
      <c r="L10" s="702"/>
    </row>
    <row r="11" spans="1:12" s="11" customFormat="1">
      <c r="A11" s="702"/>
      <c r="B11" s="955" t="s">
        <v>403</v>
      </c>
      <c r="C11" s="53">
        <v>867</v>
      </c>
      <c r="D11" s="53">
        <v>1030</v>
      </c>
      <c r="E11" s="53">
        <v>-385</v>
      </c>
      <c r="F11" s="604">
        <v>524</v>
      </c>
      <c r="G11" s="244"/>
      <c r="H11" s="53">
        <v>1391</v>
      </c>
      <c r="I11" s="53">
        <v>665</v>
      </c>
      <c r="J11" s="53">
        <v>751</v>
      </c>
      <c r="K11" s="527">
        <v>515</v>
      </c>
      <c r="L11" s="702"/>
    </row>
    <row r="12" spans="1:12" s="11" customFormat="1">
      <c r="A12" s="702"/>
      <c r="B12" s="956" t="s">
        <v>404</v>
      </c>
      <c r="C12" s="243">
        <v>-220</v>
      </c>
      <c r="D12" s="243">
        <v>-513</v>
      </c>
      <c r="E12" s="243">
        <v>-137</v>
      </c>
      <c r="F12" s="605">
        <v>184</v>
      </c>
      <c r="G12" s="247"/>
      <c r="H12" s="243">
        <v>-679</v>
      </c>
      <c r="I12" s="243">
        <v>367</v>
      </c>
      <c r="J12" s="243">
        <v>838</v>
      </c>
      <c r="K12" s="655">
        <v>133</v>
      </c>
      <c r="L12" s="702"/>
    </row>
    <row r="13" spans="1:12" s="15" customFormat="1">
      <c r="A13" s="957"/>
      <c r="B13" s="953" t="s">
        <v>189</v>
      </c>
      <c r="C13" s="62">
        <v>31460</v>
      </c>
      <c r="D13" s="62">
        <v>31977</v>
      </c>
      <c r="E13" s="62">
        <v>31455</v>
      </c>
      <c r="F13" s="606">
        <v>32163</v>
      </c>
      <c r="G13" s="245"/>
      <c r="H13" s="62">
        <v>32875</v>
      </c>
      <c r="I13" s="62">
        <v>33907</v>
      </c>
      <c r="J13" s="62">
        <v>35496</v>
      </c>
      <c r="K13" s="606">
        <v>36144</v>
      </c>
      <c r="L13" s="957"/>
    </row>
    <row r="14" spans="1:12" s="11" customFormat="1" ht="18" customHeight="1">
      <c r="A14" s="702"/>
      <c r="B14" s="953" t="s">
        <v>397</v>
      </c>
      <c r="C14" s="53"/>
      <c r="D14" s="53"/>
      <c r="E14" s="53"/>
      <c r="F14" s="527"/>
      <c r="G14" s="244"/>
      <c r="H14" s="53"/>
      <c r="I14" s="53"/>
      <c r="J14" s="53"/>
      <c r="K14" s="527"/>
      <c r="L14" s="702"/>
    </row>
    <row r="15" spans="1:12" s="11" customFormat="1" ht="12" customHeight="1">
      <c r="A15" s="702"/>
      <c r="B15" s="955" t="s">
        <v>184</v>
      </c>
      <c r="C15" s="53">
        <v>21354</v>
      </c>
      <c r="D15" s="53">
        <v>20649</v>
      </c>
      <c r="E15" s="53">
        <v>20032</v>
      </c>
      <c r="F15" s="604">
        <v>19566</v>
      </c>
      <c r="G15" s="244"/>
      <c r="H15" s="53">
        <v>19133</v>
      </c>
      <c r="I15" s="53">
        <v>19357</v>
      </c>
      <c r="J15" s="53">
        <v>20065</v>
      </c>
      <c r="K15" s="527">
        <v>21044</v>
      </c>
      <c r="L15" s="702"/>
    </row>
    <row r="16" spans="1:12" s="11" customFormat="1">
      <c r="A16" s="702"/>
      <c r="B16" s="955" t="s">
        <v>403</v>
      </c>
      <c r="C16" s="53">
        <v>703</v>
      </c>
      <c r="D16" s="53">
        <v>36</v>
      </c>
      <c r="E16" s="53">
        <v>443</v>
      </c>
      <c r="F16" s="604">
        <v>689</v>
      </c>
      <c r="G16" s="244"/>
      <c r="H16" s="53">
        <v>942</v>
      </c>
      <c r="I16" s="53">
        <v>-416</v>
      </c>
      <c r="J16" s="53">
        <v>-454</v>
      </c>
      <c r="K16" s="527">
        <v>300</v>
      </c>
      <c r="L16" s="702"/>
    </row>
    <row r="17" spans="1:12" s="11" customFormat="1">
      <c r="A17" s="702"/>
      <c r="B17" s="956" t="s">
        <v>404</v>
      </c>
      <c r="C17" s="243">
        <v>-1408</v>
      </c>
      <c r="D17" s="243">
        <v>-653</v>
      </c>
      <c r="E17" s="243">
        <v>-909</v>
      </c>
      <c r="F17" s="605">
        <v>-1122</v>
      </c>
      <c r="G17" s="247"/>
      <c r="H17" s="243">
        <v>-718</v>
      </c>
      <c r="I17" s="243">
        <v>1124</v>
      </c>
      <c r="J17" s="243">
        <v>1433</v>
      </c>
      <c r="K17" s="655">
        <v>405</v>
      </c>
      <c r="L17" s="702"/>
    </row>
    <row r="18" spans="1:12" s="15" customFormat="1">
      <c r="A18" s="957"/>
      <c r="B18" s="953" t="s">
        <v>189</v>
      </c>
      <c r="C18" s="62">
        <v>20649</v>
      </c>
      <c r="D18" s="62">
        <v>20032</v>
      </c>
      <c r="E18" s="62">
        <v>19566</v>
      </c>
      <c r="F18" s="606">
        <v>19133</v>
      </c>
      <c r="G18" s="245"/>
      <c r="H18" s="62">
        <v>19357</v>
      </c>
      <c r="I18" s="62">
        <v>20065</v>
      </c>
      <c r="J18" s="62">
        <v>21044</v>
      </c>
      <c r="K18" s="606">
        <v>21749</v>
      </c>
      <c r="L18" s="957"/>
    </row>
    <row r="19" spans="1:12" s="11" customFormat="1">
      <c r="A19" s="702"/>
      <c r="B19" s="955"/>
      <c r="C19" s="53"/>
      <c r="D19" s="53"/>
      <c r="E19" s="53"/>
      <c r="F19" s="527"/>
      <c r="G19" s="244"/>
      <c r="H19" s="53"/>
      <c r="I19" s="53"/>
      <c r="J19" s="53"/>
      <c r="K19" s="527"/>
      <c r="L19" s="702"/>
    </row>
    <row r="20" spans="1:12" s="11" customFormat="1" ht="13.5" customHeight="1">
      <c r="A20" s="702"/>
      <c r="B20" s="953" t="s">
        <v>405</v>
      </c>
      <c r="C20" s="53"/>
      <c r="D20" s="53"/>
      <c r="E20" s="53"/>
      <c r="F20" s="527"/>
      <c r="G20" s="244"/>
      <c r="H20" s="53"/>
      <c r="I20" s="53"/>
      <c r="J20" s="53"/>
      <c r="K20" s="527"/>
      <c r="L20" s="702"/>
    </row>
    <row r="21" spans="1:12" s="11" customFormat="1">
      <c r="A21" s="702"/>
      <c r="B21" s="953" t="s">
        <v>367</v>
      </c>
      <c r="C21" s="53"/>
      <c r="D21" s="53"/>
      <c r="E21" s="53"/>
      <c r="F21" s="527"/>
      <c r="G21" s="244"/>
      <c r="H21" s="53"/>
      <c r="I21" s="53"/>
      <c r="J21" s="53"/>
      <c r="K21" s="527"/>
      <c r="L21" s="702"/>
    </row>
    <row r="22" spans="1:12" s="11" customFormat="1">
      <c r="A22" s="702"/>
      <c r="B22" s="955" t="s">
        <v>184</v>
      </c>
      <c r="C22" s="53">
        <v>13476</v>
      </c>
      <c r="D22" s="53">
        <v>12856</v>
      </c>
      <c r="E22" s="53">
        <v>12805</v>
      </c>
      <c r="F22" s="604">
        <v>12289</v>
      </c>
      <c r="G22" s="244"/>
      <c r="H22" s="53">
        <v>11783</v>
      </c>
      <c r="I22" s="53">
        <v>11195</v>
      </c>
      <c r="J22" s="53">
        <v>11800</v>
      </c>
      <c r="K22" s="527">
        <v>13116</v>
      </c>
      <c r="L22" s="702"/>
    </row>
    <row r="23" spans="1:12" s="11" customFormat="1">
      <c r="A23" s="702"/>
      <c r="B23" s="955" t="s">
        <v>403</v>
      </c>
      <c r="C23" s="53">
        <v>36</v>
      </c>
      <c r="D23" s="53">
        <v>68</v>
      </c>
      <c r="E23" s="53">
        <v>-157</v>
      </c>
      <c r="F23" s="604">
        <v>14</v>
      </c>
      <c r="G23" s="244"/>
      <c r="H23" s="53">
        <v>-112</v>
      </c>
      <c r="I23" s="53">
        <v>-74</v>
      </c>
      <c r="J23" s="53">
        <v>211</v>
      </c>
      <c r="K23" s="527">
        <v>-123</v>
      </c>
      <c r="L23" s="702"/>
    </row>
    <row r="24" spans="1:12" s="11" customFormat="1">
      <c r="A24" s="702"/>
      <c r="B24" s="956" t="s">
        <v>404</v>
      </c>
      <c r="C24" s="243">
        <v>-656</v>
      </c>
      <c r="D24" s="243">
        <v>-119</v>
      </c>
      <c r="E24" s="243">
        <v>-359</v>
      </c>
      <c r="F24" s="605">
        <v>-520</v>
      </c>
      <c r="G24" s="247"/>
      <c r="H24" s="243">
        <v>-476</v>
      </c>
      <c r="I24" s="243">
        <v>679</v>
      </c>
      <c r="J24" s="243">
        <v>1105</v>
      </c>
      <c r="K24" s="655">
        <v>-25</v>
      </c>
      <c r="L24" s="702"/>
    </row>
    <row r="25" spans="1:12" s="15" customFormat="1">
      <c r="A25" s="957"/>
      <c r="B25" s="953" t="s">
        <v>189</v>
      </c>
      <c r="C25" s="62">
        <v>12856</v>
      </c>
      <c r="D25" s="62">
        <v>12805</v>
      </c>
      <c r="E25" s="62">
        <v>12289</v>
      </c>
      <c r="F25" s="606">
        <v>11783</v>
      </c>
      <c r="G25" s="245"/>
      <c r="H25" s="62">
        <v>11195</v>
      </c>
      <c r="I25" s="62">
        <v>11800</v>
      </c>
      <c r="J25" s="62">
        <v>13116</v>
      </c>
      <c r="K25" s="606">
        <v>12968</v>
      </c>
      <c r="L25" s="957"/>
    </row>
    <row r="26" spans="1:12" s="11" customFormat="1">
      <c r="A26" s="702"/>
      <c r="B26" s="955"/>
      <c r="C26" s="701"/>
      <c r="D26" s="701"/>
      <c r="E26" s="701"/>
      <c r="F26" s="954"/>
      <c r="G26" s="955"/>
      <c r="H26" s="701"/>
      <c r="I26" s="701"/>
      <c r="J26" s="701"/>
      <c r="K26" s="954"/>
      <c r="L26" s="702"/>
    </row>
    <row r="27" spans="1:12" s="11" customFormat="1">
      <c r="A27" s="702"/>
      <c r="B27" s="953" t="s">
        <v>368</v>
      </c>
      <c r="C27" s="701"/>
      <c r="D27" s="701"/>
      <c r="E27" s="701"/>
      <c r="F27" s="954"/>
      <c r="G27" s="955"/>
      <c r="H27" s="701"/>
      <c r="I27" s="701"/>
      <c r="J27" s="701"/>
      <c r="K27" s="954"/>
      <c r="L27" s="702"/>
    </row>
    <row r="28" spans="1:12" s="11" customFormat="1">
      <c r="A28" s="702"/>
      <c r="B28" s="185" t="s">
        <v>369</v>
      </c>
      <c r="C28" s="53">
        <v>219</v>
      </c>
      <c r="D28" s="53">
        <v>207</v>
      </c>
      <c r="E28" s="53">
        <v>211</v>
      </c>
      <c r="F28" s="604">
        <v>297</v>
      </c>
      <c r="G28" s="244"/>
      <c r="H28" s="53">
        <v>217</v>
      </c>
      <c r="I28" s="53">
        <v>192</v>
      </c>
      <c r="J28" s="53">
        <v>206</v>
      </c>
      <c r="K28" s="527">
        <v>258</v>
      </c>
      <c r="L28" s="702"/>
    </row>
    <row r="29" spans="1:12" s="11" customFormat="1">
      <c r="A29" s="702"/>
      <c r="B29" s="185" t="s">
        <v>370</v>
      </c>
      <c r="C29" s="53">
        <v>-4</v>
      </c>
      <c r="D29" s="53">
        <v>-3</v>
      </c>
      <c r="E29" s="53">
        <v>-3</v>
      </c>
      <c r="F29" s="604">
        <v>-3</v>
      </c>
      <c r="G29" s="244"/>
      <c r="H29" s="53">
        <v>-4</v>
      </c>
      <c r="I29" s="53">
        <v>-4</v>
      </c>
      <c r="J29" s="53">
        <v>-2</v>
      </c>
      <c r="K29" s="527">
        <v>-4</v>
      </c>
      <c r="L29" s="702"/>
    </row>
    <row r="30" spans="1:12" s="11" customFormat="1">
      <c r="A30" s="702"/>
      <c r="B30" s="189" t="s">
        <v>371</v>
      </c>
      <c r="C30" s="243">
        <v>12</v>
      </c>
      <c r="D30" s="243">
        <v>14</v>
      </c>
      <c r="E30" s="243">
        <v>12</v>
      </c>
      <c r="F30" s="605">
        <v>14</v>
      </c>
      <c r="G30" s="247"/>
      <c r="H30" s="243">
        <v>12</v>
      </c>
      <c r="I30" s="243">
        <v>12</v>
      </c>
      <c r="J30" s="243">
        <v>12</v>
      </c>
      <c r="K30" s="655">
        <v>13</v>
      </c>
      <c r="L30" s="702"/>
    </row>
    <row r="31" spans="1:12" s="15" customFormat="1">
      <c r="A31" s="957"/>
      <c r="B31" s="187" t="s">
        <v>372</v>
      </c>
      <c r="C31" s="62">
        <v>227</v>
      </c>
      <c r="D31" s="62">
        <v>218</v>
      </c>
      <c r="E31" s="62">
        <v>220</v>
      </c>
      <c r="F31" s="606">
        <v>308</v>
      </c>
      <c r="G31" s="245"/>
      <c r="H31" s="62">
        <v>225</v>
      </c>
      <c r="I31" s="62">
        <v>200</v>
      </c>
      <c r="J31" s="62">
        <v>216</v>
      </c>
      <c r="K31" s="951">
        <v>267</v>
      </c>
      <c r="L31" s="957"/>
    </row>
    <row r="32" spans="1:12" s="11" customFormat="1">
      <c r="A32" s="702"/>
      <c r="B32" s="185"/>
      <c r="C32" s="701"/>
      <c r="D32" s="701"/>
      <c r="E32" s="701"/>
      <c r="F32" s="954"/>
      <c r="G32" s="955"/>
      <c r="H32" s="701"/>
      <c r="I32" s="701"/>
      <c r="J32" s="701"/>
      <c r="K32" s="954"/>
      <c r="L32" s="702"/>
    </row>
    <row r="33" spans="1:12" s="11" customFormat="1">
      <c r="A33" s="702"/>
      <c r="B33" s="185" t="s">
        <v>373</v>
      </c>
      <c r="C33" s="53">
        <v>68</v>
      </c>
      <c r="D33" s="53">
        <v>63</v>
      </c>
      <c r="E33" s="53">
        <v>44</v>
      </c>
      <c r="F33" s="604">
        <v>48</v>
      </c>
      <c r="G33" s="244"/>
      <c r="H33" s="53">
        <v>63</v>
      </c>
      <c r="I33" s="53">
        <v>56</v>
      </c>
      <c r="J33" s="53">
        <v>43</v>
      </c>
      <c r="K33" s="527">
        <v>36</v>
      </c>
      <c r="L33" s="702"/>
    </row>
    <row r="34" spans="1:12" s="11" customFormat="1">
      <c r="A34" s="702"/>
      <c r="B34" s="185" t="s">
        <v>374</v>
      </c>
      <c r="C34" s="38">
        <v>-6</v>
      </c>
      <c r="D34" s="38">
        <v>-2</v>
      </c>
      <c r="E34" s="1015" t="s">
        <v>322</v>
      </c>
      <c r="F34" s="1048" t="s">
        <v>322</v>
      </c>
      <c r="G34" s="1049"/>
      <c r="H34" s="1015" t="s">
        <v>322</v>
      </c>
      <c r="I34" s="38">
        <v>-1</v>
      </c>
      <c r="J34" s="1015" t="s">
        <v>322</v>
      </c>
      <c r="K34" s="1016" t="s">
        <v>322</v>
      </c>
      <c r="L34" s="702"/>
    </row>
    <row r="35" spans="1:12" s="11" customFormat="1">
      <c r="A35" s="701"/>
      <c r="B35" s="189" t="s">
        <v>375</v>
      </c>
      <c r="C35" s="243">
        <v>21</v>
      </c>
      <c r="D35" s="243">
        <v>20</v>
      </c>
      <c r="E35" s="243">
        <v>20</v>
      </c>
      <c r="F35" s="605">
        <v>20</v>
      </c>
      <c r="G35" s="247"/>
      <c r="H35" s="243">
        <v>19</v>
      </c>
      <c r="I35" s="243">
        <v>19</v>
      </c>
      <c r="J35" s="243">
        <v>20</v>
      </c>
      <c r="K35" s="655">
        <v>18</v>
      </c>
      <c r="L35" s="702"/>
    </row>
    <row r="36" spans="1:12" s="15" customFormat="1">
      <c r="A36" s="958"/>
      <c r="B36" s="187" t="s">
        <v>376</v>
      </c>
      <c r="C36" s="62">
        <v>83</v>
      </c>
      <c r="D36" s="62">
        <v>81</v>
      </c>
      <c r="E36" s="62">
        <v>64</v>
      </c>
      <c r="F36" s="606">
        <v>68</v>
      </c>
      <c r="G36" s="245"/>
      <c r="H36" s="62">
        <v>82</v>
      </c>
      <c r="I36" s="62">
        <v>74</v>
      </c>
      <c r="J36" s="62">
        <v>63</v>
      </c>
      <c r="K36" s="951">
        <v>54</v>
      </c>
      <c r="L36" s="957"/>
    </row>
    <row r="37" spans="1:12" s="11" customFormat="1">
      <c r="A37" s="702"/>
      <c r="B37" s="185"/>
      <c r="C37" s="701"/>
      <c r="D37" s="701"/>
      <c r="E37" s="701"/>
      <c r="F37" s="954"/>
      <c r="G37" s="955"/>
      <c r="H37" s="701"/>
      <c r="I37" s="701"/>
      <c r="J37" s="701"/>
      <c r="K37" s="954"/>
      <c r="L37" s="702"/>
    </row>
    <row r="38" spans="1:12" s="15" customFormat="1">
      <c r="A38" s="957"/>
      <c r="B38" s="959" t="s">
        <v>377</v>
      </c>
      <c r="C38" s="246">
        <v>310</v>
      </c>
      <c r="D38" s="246">
        <v>299</v>
      </c>
      <c r="E38" s="246">
        <v>284</v>
      </c>
      <c r="F38" s="607">
        <v>376</v>
      </c>
      <c r="G38" s="309"/>
      <c r="H38" s="246">
        <v>307</v>
      </c>
      <c r="I38" s="246">
        <v>274</v>
      </c>
      <c r="J38" s="246">
        <v>279</v>
      </c>
      <c r="K38" s="960">
        <v>321</v>
      </c>
      <c r="L38" s="957"/>
    </row>
    <row r="39" spans="1:12" s="11" customFormat="1" ht="9" customHeight="1"/>
    <row r="40" spans="1:12" s="11" customFormat="1">
      <c r="C40" s="702"/>
      <c r="D40" s="702"/>
      <c r="E40" s="702"/>
      <c r="F40" s="702"/>
      <c r="G40" s="702"/>
      <c r="H40" s="702"/>
      <c r="I40" s="702"/>
      <c r="J40" s="702"/>
      <c r="K40" s="702"/>
    </row>
    <row r="41" spans="1:12" s="11" customFormat="1"/>
    <row r="42" spans="1:12" s="11" customFormat="1"/>
    <row r="43" spans="1:12" s="11" customFormat="1"/>
    <row r="44" spans="1:12" s="11" customFormat="1"/>
    <row r="45" spans="1:12" s="11" customFormat="1"/>
    <row r="46" spans="1:12" s="11" customFormat="1"/>
    <row r="47" spans="1:12" s="11" customFormat="1"/>
    <row r="48" spans="1:12" s="11" customFormat="1"/>
  </sheetData>
  <customSheetViews>
    <customSheetView guid="{D15F3CC7-B001-4F79-9D34-D171A1849FB9}" colorId="12" showGridLines="0" fitToPage="1" showRuler="0">
      <pageMargins left="0.75" right="0.75" top="1" bottom="1" header="0.5" footer="0.5"/>
      <pageSetup paperSize="9" scale="91" orientation="landscape" r:id="rId1"/>
      <headerFooter alignWithMargins="0"/>
    </customSheetView>
    <customSheetView guid="{98587979-EF82-4667-8669-DB03AA8C1E73}" colorId="12" showGridLines="0" fitToPage="1" showRuler="0">
      <selection activeCell="H8" sqref="H8"/>
      <pageMargins left="0.75" right="0.75" top="1" bottom="1" header="0.5" footer="0.5"/>
      <pageSetup paperSize="9" scale="91" orientation="landscape" r:id="rId2"/>
      <headerFooter alignWithMargins="0"/>
    </customSheetView>
    <customSheetView guid="{8599CEE8-7E8B-484C-B2F0-6E8B40CAC0FA}" colorId="12" showPageBreaks="1" showGridLines="0" fitToPage="1" showRuler="0" topLeftCell="B10">
      <selection activeCell="I23" activeCellId="2" sqref="J25 F23 I23:I24"/>
      <pageMargins left="0.75" right="0.75" top="1" bottom="1" header="0.5" footer="0.5"/>
      <pageSetup paperSize="9" scale="91" orientation="landscape" r:id="rId3"/>
      <headerFooter alignWithMargins="0"/>
    </customSheetView>
    <customSheetView guid="{F3793862-27FF-4569-9CF2-D31B14E4B13F}" colorId="12" showPageBreaks="1" showGridLines="0" fitToPage="1" showRuler="0">
      <selection activeCell="I31" sqref="I31"/>
      <pageMargins left="0.75" right="0.75" top="1" bottom="1" header="0.5" footer="0.5"/>
      <pageSetup paperSize="9" scale="90" orientation="landscape" r:id="rId4"/>
      <headerFooter alignWithMargins="0">
        <oddFooter>&amp;R&amp;9&amp;P</oddFooter>
      </headerFooter>
    </customSheetView>
  </customSheetViews>
  <mergeCells count="2">
    <mergeCell ref="C6:F6"/>
    <mergeCell ref="H6:K6"/>
  </mergeCells>
  <phoneticPr fontId="0" type="noConversion"/>
  <pageMargins left="0.75" right="0.75" top="1" bottom="1" header="0.5" footer="0.5"/>
  <pageSetup paperSize="9" scale="97" orientation="landscape" r:id="rId5"/>
  <headerFooter alignWithMargins="0">
    <oddFooter>&amp;R&amp;9&amp;P</oddFooter>
  </headerFooter>
  <ignoredErrors>
    <ignoredError sqref="E44:F47" unlockedFormula="1"/>
  </ignoredErrors>
</worksheet>
</file>

<file path=xl/worksheets/sheet41.xml><?xml version="1.0" encoding="utf-8"?>
<worksheet xmlns="http://schemas.openxmlformats.org/spreadsheetml/2006/main" xmlns:r="http://schemas.openxmlformats.org/officeDocument/2006/relationships">
  <sheetPr codeName="Sheet30">
    <pageSetUpPr fitToPage="1"/>
  </sheetPr>
  <dimension ref="A1:N41"/>
  <sheetViews>
    <sheetView showGridLines="0" defaultGridColor="0" colorId="12" zoomScaleNormal="100" workbookViewId="0"/>
  </sheetViews>
  <sheetFormatPr defaultRowHeight="12"/>
  <cols>
    <col min="1" max="1" width="2.140625" style="7" customWidth="1"/>
    <col min="2" max="2" width="49.7109375" style="7" customWidth="1"/>
    <col min="3" max="7" width="11.28515625" style="7" customWidth="1"/>
    <col min="8" max="8" width="2.42578125" style="7" customWidth="1"/>
    <col min="9" max="13" width="11.28515625" style="7" customWidth="1"/>
    <col min="14" max="14" width="2.140625" style="7" customWidth="1"/>
    <col min="15" max="17" width="11.28515625" style="7" customWidth="1"/>
    <col min="18" max="16384" width="9.140625" style="7"/>
  </cols>
  <sheetData>
    <row r="1" spans="1:13" ht="9" customHeight="1">
      <c r="B1" s="5"/>
      <c r="C1" s="5"/>
      <c r="D1" s="5"/>
      <c r="E1" s="5"/>
      <c r="F1" s="5"/>
      <c r="G1" s="5"/>
      <c r="H1" s="5"/>
      <c r="I1" s="5"/>
      <c r="J1" s="5"/>
      <c r="K1" s="5"/>
      <c r="L1" s="5"/>
      <c r="M1" s="5"/>
    </row>
    <row r="2" spans="1:13" ht="15.75">
      <c r="A2" s="5"/>
      <c r="B2" s="200" t="s">
        <v>365</v>
      </c>
      <c r="C2" s="201"/>
      <c r="D2" s="201"/>
      <c r="E2" s="201"/>
      <c r="F2" s="201"/>
      <c r="G2" s="264"/>
      <c r="H2" s="264"/>
      <c r="I2" s="201"/>
      <c r="J2" s="201"/>
      <c r="K2" s="201"/>
      <c r="L2" s="201"/>
      <c r="M2" s="203" t="s">
        <v>465</v>
      </c>
    </row>
    <row r="3" spans="1:13" ht="15.75">
      <c r="A3" s="5"/>
      <c r="B3" s="204" t="s">
        <v>406</v>
      </c>
      <c r="C3" s="205"/>
      <c r="D3" s="205"/>
      <c r="E3" s="205"/>
      <c r="F3" s="205"/>
      <c r="G3" s="205"/>
      <c r="H3" s="205"/>
      <c r="I3" s="205"/>
      <c r="J3" s="205"/>
      <c r="K3" s="205"/>
      <c r="L3" s="205"/>
      <c r="M3" s="222"/>
    </row>
    <row r="4" spans="1:13">
      <c r="A4" s="5"/>
      <c r="B4" s="206"/>
      <c r="C4" s="205"/>
      <c r="D4" s="205"/>
      <c r="E4" s="205"/>
      <c r="F4" s="223"/>
      <c r="G4" s="223"/>
      <c r="H4" s="223"/>
      <c r="I4" s="205"/>
      <c r="J4" s="205"/>
      <c r="K4" s="205"/>
      <c r="L4" s="223"/>
      <c r="M4" s="207" t="s">
        <v>5</v>
      </c>
    </row>
    <row r="5" spans="1:13">
      <c r="A5" s="5"/>
      <c r="B5" s="208"/>
      <c r="C5" s="209" t="s">
        <v>7</v>
      </c>
      <c r="D5" s="209"/>
      <c r="E5" s="209"/>
      <c r="F5" s="209"/>
      <c r="G5" s="209"/>
      <c r="H5" s="209"/>
      <c r="I5" s="209" t="s">
        <v>7</v>
      </c>
      <c r="J5" s="209"/>
      <c r="K5" s="209"/>
      <c r="L5" s="209"/>
      <c r="M5" s="210"/>
    </row>
    <row r="6" spans="1:13">
      <c r="A6" s="11"/>
      <c r="B6" s="185"/>
      <c r="C6" s="1072">
        <v>2008</v>
      </c>
      <c r="D6" s="1073"/>
      <c r="E6" s="1073"/>
      <c r="F6" s="1073"/>
      <c r="G6" s="1074"/>
      <c r="H6" s="438"/>
      <c r="I6" s="1072">
        <v>2009</v>
      </c>
      <c r="J6" s="1073"/>
      <c r="K6" s="1073"/>
      <c r="L6" s="1073"/>
      <c r="M6" s="1074"/>
    </row>
    <row r="7" spans="1:13">
      <c r="A7" s="11"/>
      <c r="B7" s="185"/>
      <c r="C7" s="12" t="s">
        <v>8</v>
      </c>
      <c r="D7" s="12" t="s">
        <v>9</v>
      </c>
      <c r="E7" s="12" t="s">
        <v>10</v>
      </c>
      <c r="F7" s="12" t="s">
        <v>11</v>
      </c>
      <c r="G7" s="213" t="s">
        <v>36</v>
      </c>
      <c r="H7" s="12"/>
      <c r="I7" s="12" t="s">
        <v>8</v>
      </c>
      <c r="J7" s="12" t="s">
        <v>9</v>
      </c>
      <c r="K7" s="12" t="s">
        <v>10</v>
      </c>
      <c r="L7" s="12" t="s">
        <v>11</v>
      </c>
      <c r="M7" s="213" t="s">
        <v>36</v>
      </c>
    </row>
    <row r="8" spans="1:13" s="11" customFormat="1">
      <c r="B8" s="185"/>
      <c r="C8" s="13" t="s">
        <v>12</v>
      </c>
      <c r="D8" s="13" t="s">
        <v>12</v>
      </c>
      <c r="E8" s="13" t="s">
        <v>12</v>
      </c>
      <c r="F8" s="13" t="s">
        <v>12</v>
      </c>
      <c r="G8" s="502" t="s">
        <v>37</v>
      </c>
      <c r="H8" s="12"/>
      <c r="I8" s="13" t="s">
        <v>12</v>
      </c>
      <c r="J8" s="13" t="s">
        <v>12</v>
      </c>
      <c r="K8" s="13" t="s">
        <v>12</v>
      </c>
      <c r="L8" s="13" t="s">
        <v>12</v>
      </c>
      <c r="M8" s="502" t="s">
        <v>37</v>
      </c>
    </row>
    <row r="9" spans="1:13" s="11" customFormat="1">
      <c r="A9" s="702"/>
      <c r="B9" s="187" t="s">
        <v>379</v>
      </c>
      <c r="C9" s="9"/>
      <c r="D9" s="9"/>
      <c r="E9" s="9"/>
      <c r="F9" s="9"/>
      <c r="G9" s="221"/>
      <c r="H9" s="9"/>
      <c r="I9" s="9"/>
      <c r="J9" s="9"/>
      <c r="K9" s="9"/>
      <c r="L9" s="9"/>
      <c r="M9" s="221"/>
    </row>
    <row r="10" spans="1:13" s="11" customFormat="1">
      <c r="B10" s="185" t="s">
        <v>418</v>
      </c>
      <c r="C10" s="38">
        <v>612</v>
      </c>
      <c r="D10" s="38">
        <v>593</v>
      </c>
      <c r="E10" s="38">
        <v>570</v>
      </c>
      <c r="F10" s="166">
        <v>546</v>
      </c>
      <c r="G10" s="433">
        <v>612</v>
      </c>
      <c r="H10" s="38"/>
      <c r="I10" s="38">
        <v>521</v>
      </c>
      <c r="J10" s="38">
        <v>499</v>
      </c>
      <c r="K10" s="38">
        <v>479</v>
      </c>
      <c r="L10" s="38">
        <v>453</v>
      </c>
      <c r="M10" s="433">
        <v>521</v>
      </c>
    </row>
    <row r="11" spans="1:13" s="11" customFormat="1">
      <c r="B11" s="330" t="s">
        <v>185</v>
      </c>
      <c r="C11" s="38">
        <v>9</v>
      </c>
      <c r="D11" s="38">
        <v>5</v>
      </c>
      <c r="E11" s="38">
        <v>3</v>
      </c>
      <c r="F11" s="166">
        <v>4</v>
      </c>
      <c r="G11" s="433">
        <v>21</v>
      </c>
      <c r="H11" s="38"/>
      <c r="I11" s="38">
        <v>4</v>
      </c>
      <c r="J11" s="38">
        <v>5</v>
      </c>
      <c r="K11" s="38">
        <v>2</v>
      </c>
      <c r="L11" s="38">
        <v>4</v>
      </c>
      <c r="M11" s="433">
        <v>15</v>
      </c>
    </row>
    <row r="12" spans="1:13" s="11" customFormat="1">
      <c r="B12" s="360" t="s">
        <v>186</v>
      </c>
      <c r="C12" s="343">
        <v>-28</v>
      </c>
      <c r="D12" s="343">
        <v>-28</v>
      </c>
      <c r="E12" s="343">
        <v>-27</v>
      </c>
      <c r="F12" s="351">
        <v>-29</v>
      </c>
      <c r="G12" s="434">
        <v>-112</v>
      </c>
      <c r="H12" s="343"/>
      <c r="I12" s="343">
        <v>-26</v>
      </c>
      <c r="J12" s="343">
        <v>-25</v>
      </c>
      <c r="K12" s="343">
        <v>-28</v>
      </c>
      <c r="L12" s="343">
        <v>-25</v>
      </c>
      <c r="M12" s="434">
        <v>-104</v>
      </c>
    </row>
    <row r="13" spans="1:13" s="11" customFormat="1">
      <c r="B13" s="187" t="s">
        <v>378</v>
      </c>
      <c r="C13" s="63">
        <v>593</v>
      </c>
      <c r="D13" s="63">
        <v>570</v>
      </c>
      <c r="E13" s="63">
        <v>546</v>
      </c>
      <c r="F13" s="63">
        <v>521</v>
      </c>
      <c r="G13" s="603">
        <v>521</v>
      </c>
      <c r="H13" s="63"/>
      <c r="I13" s="63">
        <v>499</v>
      </c>
      <c r="J13" s="63">
        <v>479</v>
      </c>
      <c r="K13" s="63">
        <v>453</v>
      </c>
      <c r="L13" s="63">
        <v>432</v>
      </c>
      <c r="M13" s="603">
        <v>432</v>
      </c>
    </row>
    <row r="14" spans="1:13" s="11" customFormat="1">
      <c r="B14" s="185"/>
      <c r="C14" s="9"/>
      <c r="D14" s="9"/>
      <c r="E14" s="9"/>
      <c r="F14" s="9"/>
      <c r="G14" s="221"/>
      <c r="H14" s="9"/>
      <c r="I14" s="9"/>
      <c r="J14" s="9"/>
      <c r="K14" s="9"/>
      <c r="L14" s="9"/>
      <c r="M14" s="221"/>
    </row>
    <row r="15" spans="1:13" s="11" customFormat="1">
      <c r="B15" s="187" t="s">
        <v>540</v>
      </c>
      <c r="C15" s="9"/>
      <c r="D15" s="9"/>
      <c r="E15" s="9"/>
      <c r="F15" s="9"/>
      <c r="G15" s="221"/>
      <c r="H15" s="9"/>
      <c r="I15" s="9"/>
      <c r="J15" s="9"/>
      <c r="K15" s="9"/>
      <c r="L15" s="9"/>
      <c r="M15" s="221"/>
    </row>
    <row r="16" spans="1:13" s="11" customFormat="1">
      <c r="B16" s="185" t="s">
        <v>380</v>
      </c>
      <c r="C16" s="572">
        <v>0.56999999999999995</v>
      </c>
      <c r="D16" s="572">
        <v>0.59</v>
      </c>
      <c r="E16" s="572">
        <v>0.59</v>
      </c>
      <c r="F16" s="961">
        <v>0.75</v>
      </c>
      <c r="G16" s="962"/>
      <c r="H16" s="9"/>
      <c r="I16" s="572">
        <v>0.61</v>
      </c>
      <c r="J16" s="572">
        <v>0.65</v>
      </c>
      <c r="K16" s="572">
        <v>0.67</v>
      </c>
      <c r="L16" s="572">
        <v>0.56999999999999995</v>
      </c>
      <c r="M16" s="962"/>
    </row>
    <row r="17" spans="1:14" s="11" customFormat="1">
      <c r="B17" s="185" t="s">
        <v>381</v>
      </c>
      <c r="C17" s="572">
        <v>0.3</v>
      </c>
      <c r="D17" s="572">
        <v>0.3</v>
      </c>
      <c r="E17" s="572">
        <v>0.3</v>
      </c>
      <c r="F17" s="961">
        <v>0.31</v>
      </c>
      <c r="G17" s="962"/>
      <c r="H17" s="9"/>
      <c r="I17" s="572">
        <v>0.28999999999999998</v>
      </c>
      <c r="J17" s="572">
        <v>0.28999999999999998</v>
      </c>
      <c r="K17" s="572">
        <v>0.3</v>
      </c>
      <c r="L17" s="572">
        <v>0.3</v>
      </c>
      <c r="M17" s="962"/>
    </row>
    <row r="18" spans="1:14" s="15" customFormat="1">
      <c r="A18" s="45"/>
      <c r="B18" s="188" t="s">
        <v>382</v>
      </c>
      <c r="C18" s="703">
        <v>0.86999999999999988</v>
      </c>
      <c r="D18" s="703">
        <v>0.8899999999999999</v>
      </c>
      <c r="E18" s="703">
        <v>0.8899999999999999</v>
      </c>
      <c r="F18" s="963">
        <v>1.06</v>
      </c>
      <c r="G18" s="964"/>
      <c r="H18" s="965"/>
      <c r="I18" s="703">
        <v>0.89999999999999991</v>
      </c>
      <c r="J18" s="703">
        <v>0.94</v>
      </c>
      <c r="K18" s="703">
        <v>0.97</v>
      </c>
      <c r="L18" s="703">
        <v>0.86999999999999988</v>
      </c>
      <c r="M18" s="964"/>
      <c r="N18" s="11"/>
    </row>
    <row r="19" spans="1:14" s="11" customFormat="1">
      <c r="A19" s="9"/>
      <c r="B19" s="185"/>
      <c r="C19" s="9"/>
      <c r="D19" s="9"/>
      <c r="E19" s="9"/>
      <c r="F19" s="9"/>
      <c r="G19" s="221"/>
      <c r="H19" s="9"/>
      <c r="I19" s="9"/>
      <c r="J19" s="9"/>
      <c r="K19" s="9"/>
      <c r="L19" s="9"/>
      <c r="M19" s="221"/>
    </row>
    <row r="20" spans="1:14" s="11" customFormat="1">
      <c r="A20" s="9"/>
      <c r="B20" s="187" t="s">
        <v>104</v>
      </c>
      <c r="C20" s="9"/>
      <c r="D20" s="9"/>
      <c r="E20" s="9"/>
      <c r="F20" s="9"/>
      <c r="G20" s="221"/>
      <c r="H20" s="9"/>
      <c r="I20" s="9"/>
      <c r="J20" s="9"/>
      <c r="K20" s="9"/>
      <c r="L20" s="9"/>
      <c r="M20" s="221"/>
    </row>
    <row r="21" spans="1:14" s="11" customFormat="1">
      <c r="A21" s="9"/>
      <c r="B21" s="185" t="s">
        <v>388</v>
      </c>
      <c r="C21" s="573">
        <v>3</v>
      </c>
      <c r="D21" s="573">
        <v>10</v>
      </c>
      <c r="E21" s="573">
        <v>-12</v>
      </c>
      <c r="F21" s="966">
        <v>20</v>
      </c>
      <c r="G21" s="319">
        <v>21</v>
      </c>
      <c r="H21" s="53"/>
      <c r="I21" s="573">
        <v>55</v>
      </c>
      <c r="J21" s="573">
        <v>-6</v>
      </c>
      <c r="K21" s="573">
        <v>3</v>
      </c>
      <c r="L21" s="573">
        <v>5</v>
      </c>
      <c r="M21" s="319">
        <v>57</v>
      </c>
    </row>
    <row r="22" spans="1:14" s="11" customFormat="1">
      <c r="A22" s="9"/>
      <c r="B22" s="185" t="s">
        <v>389</v>
      </c>
      <c r="C22" s="573">
        <v>-10</v>
      </c>
      <c r="D22" s="573">
        <v>-18</v>
      </c>
      <c r="E22" s="573">
        <v>-16</v>
      </c>
      <c r="F22" s="966">
        <v>77</v>
      </c>
      <c r="G22" s="319">
        <v>33</v>
      </c>
      <c r="H22" s="53"/>
      <c r="I22" s="573">
        <v>84</v>
      </c>
      <c r="J22" s="573">
        <v>-8</v>
      </c>
      <c r="K22" s="573">
        <v>47</v>
      </c>
      <c r="L22" s="573">
        <v>170</v>
      </c>
      <c r="M22" s="319">
        <v>293</v>
      </c>
    </row>
    <row r="23" spans="1:14" s="11" customFormat="1">
      <c r="A23" s="9"/>
      <c r="B23" s="185" t="s">
        <v>383</v>
      </c>
      <c r="C23" s="1050" t="s">
        <v>322</v>
      </c>
      <c r="D23" s="573">
        <v>3</v>
      </c>
      <c r="E23" s="573">
        <v>-1</v>
      </c>
      <c r="F23" s="966">
        <v>-7</v>
      </c>
      <c r="G23" s="319">
        <v>-5</v>
      </c>
      <c r="H23" s="53"/>
      <c r="I23" s="1050" t="s">
        <v>322</v>
      </c>
      <c r="J23" s="1050" t="s">
        <v>322</v>
      </c>
      <c r="K23" s="1050" t="s">
        <v>322</v>
      </c>
      <c r="L23" s="573">
        <v>1</v>
      </c>
      <c r="M23" s="319">
        <v>1</v>
      </c>
    </row>
    <row r="24" spans="1:14" s="11" customFormat="1">
      <c r="A24" s="9"/>
      <c r="B24" s="185" t="s">
        <v>384</v>
      </c>
      <c r="C24" s="573">
        <v>20</v>
      </c>
      <c r="D24" s="573">
        <v>37</v>
      </c>
      <c r="E24" s="573">
        <v>-1</v>
      </c>
      <c r="F24" s="966">
        <v>-59</v>
      </c>
      <c r="G24" s="319">
        <v>-3</v>
      </c>
      <c r="H24" s="53"/>
      <c r="I24" s="573">
        <v>-4</v>
      </c>
      <c r="J24" s="573">
        <v>-29</v>
      </c>
      <c r="K24" s="573">
        <v>-103</v>
      </c>
      <c r="L24" s="573">
        <v>7</v>
      </c>
      <c r="M24" s="319">
        <v>-129</v>
      </c>
    </row>
    <row r="25" spans="1:14" s="11" customFormat="1">
      <c r="A25" s="9"/>
      <c r="B25" s="189" t="s">
        <v>476</v>
      </c>
      <c r="C25" s="574">
        <v>63</v>
      </c>
      <c r="D25" s="574">
        <v>-147</v>
      </c>
      <c r="E25" s="574">
        <v>5</v>
      </c>
      <c r="F25" s="967">
        <v>53</v>
      </c>
      <c r="G25" s="353">
        <v>-26</v>
      </c>
      <c r="H25" s="968"/>
      <c r="I25" s="574">
        <v>-23</v>
      </c>
      <c r="J25" s="574">
        <v>1</v>
      </c>
      <c r="K25" s="574">
        <v>19</v>
      </c>
      <c r="L25" s="574">
        <v>5</v>
      </c>
      <c r="M25" s="353">
        <v>2</v>
      </c>
    </row>
    <row r="26" spans="1:14" s="11" customFormat="1">
      <c r="A26" s="9"/>
      <c r="B26" s="187" t="s">
        <v>385</v>
      </c>
      <c r="C26" s="62">
        <v>76</v>
      </c>
      <c r="D26" s="62">
        <v>-115</v>
      </c>
      <c r="E26" s="62">
        <v>-25</v>
      </c>
      <c r="F26" s="62">
        <v>84</v>
      </c>
      <c r="G26" s="218">
        <v>20</v>
      </c>
      <c r="H26" s="62"/>
      <c r="I26" s="62">
        <v>112</v>
      </c>
      <c r="J26" s="62">
        <v>-42</v>
      </c>
      <c r="K26" s="62">
        <v>-34</v>
      </c>
      <c r="L26" s="748">
        <v>188</v>
      </c>
      <c r="M26" s="218">
        <v>224</v>
      </c>
      <c r="N26" s="702"/>
    </row>
    <row r="27" spans="1:14" s="11" customFormat="1">
      <c r="A27" s="9"/>
      <c r="B27" s="187"/>
      <c r="C27" s="53"/>
      <c r="D27" s="53"/>
      <c r="E27" s="53"/>
      <c r="F27" s="53"/>
      <c r="G27" s="215"/>
      <c r="H27" s="53"/>
      <c r="I27" s="53"/>
      <c r="J27" s="53"/>
      <c r="K27" s="53"/>
      <c r="L27" s="53"/>
      <c r="M27" s="215"/>
    </row>
    <row r="28" spans="1:14" s="11" customFormat="1">
      <c r="A28" s="9"/>
      <c r="B28" s="187" t="s">
        <v>60</v>
      </c>
      <c r="C28" s="53"/>
      <c r="D28" s="53"/>
      <c r="E28" s="53"/>
      <c r="F28" s="53"/>
      <c r="G28" s="215"/>
      <c r="H28" s="53"/>
      <c r="I28" s="53"/>
      <c r="J28" s="53"/>
      <c r="K28" s="53"/>
      <c r="L28" s="53"/>
      <c r="M28" s="215"/>
    </row>
    <row r="29" spans="1:14" s="11" customFormat="1">
      <c r="A29" s="9"/>
      <c r="B29" s="185" t="s">
        <v>61</v>
      </c>
      <c r="C29" s="573">
        <v>230</v>
      </c>
      <c r="D29" s="573">
        <v>244</v>
      </c>
      <c r="E29" s="573">
        <v>179</v>
      </c>
      <c r="F29" s="966">
        <v>55</v>
      </c>
      <c r="G29" s="319">
        <v>55</v>
      </c>
      <c r="H29" s="53"/>
      <c r="I29" s="573">
        <v>-4</v>
      </c>
      <c r="J29" s="573">
        <v>40</v>
      </c>
      <c r="K29" s="573">
        <v>86</v>
      </c>
      <c r="L29" s="573">
        <v>119</v>
      </c>
      <c r="M29" s="319">
        <v>119</v>
      </c>
    </row>
    <row r="30" spans="1:14" s="11" customFormat="1">
      <c r="A30" s="9"/>
      <c r="B30" s="185" t="s">
        <v>62</v>
      </c>
      <c r="C30" s="573">
        <v>-347</v>
      </c>
      <c r="D30" s="573">
        <v>-993</v>
      </c>
      <c r="E30" s="573">
        <v>-916</v>
      </c>
      <c r="F30" s="966">
        <v>-410</v>
      </c>
      <c r="G30" s="319">
        <v>-410</v>
      </c>
      <c r="H30" s="53"/>
      <c r="I30" s="573">
        <v>-1045</v>
      </c>
      <c r="J30" s="573">
        <v>-630</v>
      </c>
      <c r="K30" s="573">
        <v>206</v>
      </c>
      <c r="L30" s="573">
        <v>15</v>
      </c>
      <c r="M30" s="319">
        <v>15</v>
      </c>
    </row>
    <row r="31" spans="1:14" s="11" customFormat="1">
      <c r="A31" s="9"/>
      <c r="B31" s="185" t="s">
        <v>63</v>
      </c>
      <c r="C31" s="573">
        <v>2</v>
      </c>
      <c r="D31" s="573">
        <v>1</v>
      </c>
      <c r="E31" s="573">
        <v>-5</v>
      </c>
      <c r="F31" s="966">
        <v>-11</v>
      </c>
      <c r="G31" s="319">
        <v>-11</v>
      </c>
      <c r="H31" s="53"/>
      <c r="I31" s="573">
        <v>-41</v>
      </c>
      <c r="J31" s="573">
        <v>-32</v>
      </c>
      <c r="K31" s="573">
        <v>-26</v>
      </c>
      <c r="L31" s="573">
        <v>-4</v>
      </c>
      <c r="M31" s="319">
        <v>-4</v>
      </c>
    </row>
    <row r="32" spans="1:14" s="11" customFormat="1">
      <c r="A32" s="9"/>
      <c r="B32" s="189" t="s">
        <v>65</v>
      </c>
      <c r="C32" s="574">
        <v>6</v>
      </c>
      <c r="D32" s="574">
        <v>5</v>
      </c>
      <c r="E32" s="574">
        <v>5</v>
      </c>
      <c r="F32" s="967">
        <v>4</v>
      </c>
      <c r="G32" s="353">
        <v>4</v>
      </c>
      <c r="H32" s="968"/>
      <c r="I32" s="574">
        <v>4</v>
      </c>
      <c r="J32" s="574">
        <v>4</v>
      </c>
      <c r="K32" s="574">
        <v>4</v>
      </c>
      <c r="L32" s="574">
        <v>4</v>
      </c>
      <c r="M32" s="353">
        <v>4</v>
      </c>
    </row>
    <row r="33" spans="1:13" s="11" customFormat="1">
      <c r="A33" s="9"/>
      <c r="B33" s="187" t="s">
        <v>386</v>
      </c>
      <c r="C33" s="704">
        <v>-109</v>
      </c>
      <c r="D33" s="704">
        <v>-743</v>
      </c>
      <c r="E33" s="704">
        <v>-737</v>
      </c>
      <c r="F33" s="704">
        <v>-362</v>
      </c>
      <c r="G33" s="969">
        <v>-362</v>
      </c>
      <c r="H33" s="62"/>
      <c r="I33" s="704">
        <v>-1086</v>
      </c>
      <c r="J33" s="704">
        <v>-618</v>
      </c>
      <c r="K33" s="704">
        <v>270</v>
      </c>
      <c r="L33" s="970">
        <v>134</v>
      </c>
      <c r="M33" s="969">
        <v>134</v>
      </c>
    </row>
    <row r="34" spans="1:13" s="11" customFormat="1">
      <c r="A34" s="9"/>
      <c r="B34" s="189" t="s">
        <v>387</v>
      </c>
      <c r="C34" s="574">
        <v>63</v>
      </c>
      <c r="D34" s="574">
        <v>213</v>
      </c>
      <c r="E34" s="574">
        <v>223</v>
      </c>
      <c r="F34" s="967">
        <v>138</v>
      </c>
      <c r="G34" s="353">
        <v>138</v>
      </c>
      <c r="H34" s="243"/>
      <c r="I34" s="574">
        <v>295</v>
      </c>
      <c r="J34" s="574">
        <v>185</v>
      </c>
      <c r="K34" s="574">
        <v>-36</v>
      </c>
      <c r="L34" s="574">
        <v>-26</v>
      </c>
      <c r="M34" s="353">
        <v>-26</v>
      </c>
    </row>
    <row r="35" spans="1:13" s="11" customFormat="1">
      <c r="A35" s="9"/>
      <c r="B35" s="188" t="s">
        <v>67</v>
      </c>
      <c r="C35" s="705">
        <v>-46</v>
      </c>
      <c r="D35" s="705">
        <v>-530</v>
      </c>
      <c r="E35" s="705">
        <v>-514</v>
      </c>
      <c r="F35" s="705">
        <v>-224</v>
      </c>
      <c r="G35" s="971">
        <v>-224</v>
      </c>
      <c r="H35" s="246"/>
      <c r="I35" s="705">
        <v>-791</v>
      </c>
      <c r="J35" s="705">
        <v>-433</v>
      </c>
      <c r="K35" s="705">
        <v>234</v>
      </c>
      <c r="L35" s="972">
        <v>108</v>
      </c>
      <c r="M35" s="971">
        <v>108</v>
      </c>
    </row>
    <row r="36" spans="1:13" s="11" customFormat="1" ht="9" customHeight="1"/>
    <row r="37" spans="1:13" s="11" customFormat="1"/>
    <row r="38" spans="1:13" s="11" customFormat="1"/>
    <row r="39" spans="1:13" s="11" customFormat="1"/>
    <row r="40" spans="1:13" s="11" customFormat="1"/>
    <row r="41" spans="1:13" s="11" customFormat="1"/>
  </sheetData>
  <customSheetViews>
    <customSheetView guid="{D15F3CC7-B001-4F79-9D34-D171A1849FB9}" colorId="12" showPageBreaks="1" showGridLines="0" fitToPage="1" printArea="1" showRuler="0">
      <pageMargins left="0.75" right="0.75" top="1" bottom="1" header="0.5" footer="0.5"/>
      <pageSetup paperSize="9" scale="78"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78" orientation="landscape" r:id="rId2"/>
      <headerFooter alignWithMargins="0"/>
    </customSheetView>
    <customSheetView guid="{8599CEE8-7E8B-484C-B2F0-6E8B40CAC0FA}" colorId="12" showPageBreaks="1" showGridLines="0" fitToPage="1" printArea="1" showRuler="0">
      <selection activeCell="I23" activeCellId="2" sqref="J25 F23 I23:I24"/>
      <pageMargins left="0.75" right="0.75" top="1" bottom="1" header="0.5" footer="0.5"/>
      <pageSetup paperSize="9" scale="78" orientation="landscape" r:id="rId3"/>
      <headerFooter alignWithMargins="0"/>
    </customSheetView>
    <customSheetView guid="{F3793862-27FF-4569-9CF2-D31B14E4B13F}" colorId="12" showPageBreaks="1" showGridLines="0" fitToPage="1" printArea="1" showRuler="0">
      <selection activeCell="B50" sqref="B50"/>
      <pageMargins left="0.75" right="0.75" top="1" bottom="1" header="0.5" footer="0.5"/>
      <pageSetup paperSize="9" scale="78" orientation="landscape" r:id="rId4"/>
      <headerFooter alignWithMargins="0">
        <oddFooter>&amp;R&amp;9&amp;P</oddFooter>
      </headerFooter>
    </customSheetView>
  </customSheetViews>
  <mergeCells count="2">
    <mergeCell ref="I6:M6"/>
    <mergeCell ref="C6:G6"/>
  </mergeCells>
  <phoneticPr fontId="0" type="noConversion"/>
  <pageMargins left="0.75" right="0.75" top="1" bottom="1" header="0.5" footer="0.5"/>
  <pageSetup paperSize="9" scale="78" orientation="landscape" r:id="rId5"/>
  <headerFooter alignWithMargins="0">
    <oddFooter>&amp;R&amp;9&amp;P</oddFooter>
  </headerFooter>
</worksheet>
</file>

<file path=xl/worksheets/sheet42.xml><?xml version="1.0" encoding="utf-8"?>
<worksheet xmlns="http://schemas.openxmlformats.org/spreadsheetml/2006/main" xmlns:r="http://schemas.openxmlformats.org/officeDocument/2006/relationships">
  <sheetPr codeName="Sheet37"/>
  <dimension ref="A1"/>
  <sheetViews>
    <sheetView workbookViewId="0"/>
  </sheetViews>
  <sheetFormatPr defaultRowHeight="12.75"/>
  <sheetData/>
  <customSheetViews>
    <customSheetView guid="{D15F3CC7-B001-4F79-9D34-D171A1849FB9}" state="veryHidden" showRuler="0">
      <pageMargins left="0.75" right="0.75" top="1" bottom="1" header="0.5" footer="0.5"/>
      <headerFooter alignWithMargins="0"/>
    </customSheetView>
    <customSheetView guid="{98587979-EF82-4667-8669-DB03AA8C1E73}" state="veryHidden" showRuler="0">
      <pageMargins left="0.75" right="0.75" top="1" bottom="1" header="0.5" footer="0.5"/>
      <pageSetup paperSize="9" orientation="portrait" r:id="rId1"/>
      <headerFooter alignWithMargins="0"/>
    </customSheetView>
    <customSheetView guid="{8599CEE8-7E8B-484C-B2F0-6E8B40CAC0FA}" showPageBreaks="1" state="veryHidden" showRuler="0">
      <pageMargins left="0.75" right="0.75" top="1" bottom="1" header="0.5" footer="0.5"/>
      <pageSetup paperSize="9" orientation="portrait" r:id="rId2"/>
      <headerFooter alignWithMargins="0"/>
    </customSheetView>
    <customSheetView guid="{F3793862-27FF-4569-9CF2-D31B14E4B13F}" showPageBreaks="1" state="veryHidden" showRuler="0">
      <pageMargins left="0.75" right="0.75" top="1" bottom="1" header="0.5" footer="0.5"/>
      <pageSetup paperSize="9" orientation="portrait" r:id="rId3"/>
      <headerFooter alignWithMargins="0"/>
    </customSheetView>
  </customSheetViews>
  <phoneticPr fontId="0" type="noConversion"/>
  <pageMargins left="0.75" right="0.75" top="1" bottom="1" header="0.5" footer="0.5"/>
  <pageSetup paperSize="9" orientation="portrait" r:id="rId4"/>
  <headerFooter alignWithMargins="0"/>
</worksheet>
</file>

<file path=xl/worksheets/sheet43.xml><?xml version="1.0" encoding="utf-8"?>
<worksheet xmlns="http://schemas.openxmlformats.org/spreadsheetml/2006/main" xmlns:r="http://schemas.openxmlformats.org/officeDocument/2006/relationships">
  <sheetPr codeName="Sheet38"/>
  <dimension ref="A1"/>
  <sheetViews>
    <sheetView workbookViewId="0"/>
  </sheetViews>
  <sheetFormatPr defaultRowHeight="12.75"/>
  <sheetData/>
  <customSheetViews>
    <customSheetView guid="{D15F3CC7-B001-4F79-9D34-D171A1849FB9}" state="veryHidden" showRuler="0">
      <pageMargins left="0.75" right="0.75" top="1" bottom="1" header="0.5" footer="0.5"/>
      <headerFooter alignWithMargins="0"/>
    </customSheetView>
    <customSheetView guid="{98587979-EF82-4667-8669-DB03AA8C1E73}" state="veryHidden" showRuler="0">
      <pageMargins left="0.75" right="0.75" top="1" bottom="1" header="0.5" footer="0.5"/>
      <pageSetup paperSize="9" orientation="portrait" r:id="rId1"/>
      <headerFooter alignWithMargins="0"/>
    </customSheetView>
    <customSheetView guid="{8599CEE8-7E8B-484C-B2F0-6E8B40CAC0FA}" showPageBreaks="1" state="veryHidden" showRuler="0">
      <pageMargins left="0.75" right="0.75" top="1" bottom="1" header="0.5" footer="0.5"/>
      <pageSetup paperSize="9" orientation="portrait" r:id="rId2"/>
      <headerFooter alignWithMargins="0"/>
    </customSheetView>
    <customSheetView guid="{F3793862-27FF-4569-9CF2-D31B14E4B13F}" showPageBreaks="1" state="veryHidden" showRuler="0">
      <pageMargins left="0.75" right="0.75" top="1" bottom="1" header="0.5" footer="0.5"/>
      <pageSetup paperSize="9" orientation="portrait" r:id="rId3"/>
      <headerFooter alignWithMargins="0"/>
    </customSheetView>
  </customSheetViews>
  <phoneticPr fontId="0" type="noConversion"/>
  <pageMargins left="0.75" right="0.75" top="1" bottom="1" header="0.5" footer="0.5"/>
  <pageSetup paperSize="9" orientation="portrait" r:id="rId4"/>
  <headerFooter alignWithMargins="0"/>
</worksheet>
</file>

<file path=xl/worksheets/sheet44.xml><?xml version="1.0" encoding="utf-8"?>
<worksheet xmlns="http://schemas.openxmlformats.org/spreadsheetml/2006/main" xmlns:r="http://schemas.openxmlformats.org/officeDocument/2006/relationships">
  <sheetPr codeName="Sheet31">
    <pageSetUpPr fitToPage="1"/>
  </sheetPr>
  <dimension ref="B1:Q25"/>
  <sheetViews>
    <sheetView showGridLines="0" zoomScaleNormal="100" workbookViewId="0"/>
  </sheetViews>
  <sheetFormatPr defaultRowHeight="12"/>
  <cols>
    <col min="1" max="1" width="2.140625" style="113" customWidth="1"/>
    <col min="2" max="2" width="49.7109375" style="113" customWidth="1"/>
    <col min="3" max="7" width="11.28515625" style="113" customWidth="1"/>
    <col min="8" max="8" width="2.42578125" style="113" customWidth="1"/>
    <col min="9" max="13" width="11.28515625" style="113" customWidth="1"/>
    <col min="14" max="14" width="2.140625" style="113" customWidth="1"/>
    <col min="15" max="16384" width="9.140625" style="113"/>
  </cols>
  <sheetData>
    <row r="1" spans="2:17" ht="9" customHeight="1">
      <c r="B1" s="602"/>
    </row>
    <row r="2" spans="2:17" ht="15.75">
      <c r="B2" s="200" t="s">
        <v>365</v>
      </c>
      <c r="C2" s="275"/>
      <c r="D2" s="275"/>
      <c r="E2" s="276"/>
      <c r="F2" s="275"/>
      <c r="G2" s="276"/>
      <c r="H2" s="276"/>
      <c r="I2" s="275"/>
      <c r="J2" s="275"/>
      <c r="K2" s="276"/>
      <c r="L2" s="277"/>
      <c r="M2" s="203" t="s">
        <v>465</v>
      </c>
    </row>
    <row r="3" spans="2:17" ht="15.75">
      <c r="B3" s="204" t="s">
        <v>553</v>
      </c>
      <c r="C3" s="272"/>
      <c r="D3" s="272"/>
      <c r="E3" s="273"/>
      <c r="F3" s="272"/>
      <c r="G3" s="273"/>
      <c r="H3" s="273"/>
      <c r="I3" s="272"/>
      <c r="J3" s="272"/>
      <c r="K3" s="273"/>
      <c r="L3" s="273"/>
      <c r="M3" s="279"/>
    </row>
    <row r="4" spans="2:17" ht="10.5" customHeight="1">
      <c r="B4" s="442"/>
      <c r="C4" s="272"/>
      <c r="D4" s="272"/>
      <c r="E4" s="273"/>
      <c r="F4" s="272"/>
      <c r="G4" s="273"/>
      <c r="H4" s="273"/>
      <c r="I4" s="272"/>
      <c r="J4" s="272"/>
      <c r="K4" s="273"/>
      <c r="L4" s="273"/>
      <c r="M4" s="281" t="s">
        <v>5</v>
      </c>
    </row>
    <row r="5" spans="2:17">
      <c r="B5" s="443"/>
      <c r="C5" s="444" t="s">
        <v>7</v>
      </c>
      <c r="D5" s="444"/>
      <c r="E5" s="445"/>
      <c r="F5" s="444"/>
      <c r="G5" s="445"/>
      <c r="H5" s="445"/>
      <c r="I5" s="444" t="str">
        <f>+C5</f>
        <v>EUR</v>
      </c>
      <c r="J5" s="444"/>
      <c r="K5" s="445"/>
      <c r="L5" s="445"/>
      <c r="M5" s="446"/>
    </row>
    <row r="6" spans="2:17">
      <c r="B6" s="451"/>
      <c r="C6" s="1108">
        <v>2008</v>
      </c>
      <c r="D6" s="1109"/>
      <c r="E6" s="1109"/>
      <c r="F6" s="1109"/>
      <c r="G6" s="1110"/>
      <c r="H6" s="447"/>
      <c r="I6" s="1108">
        <v>2009</v>
      </c>
      <c r="J6" s="1109"/>
      <c r="K6" s="1109"/>
      <c r="L6" s="1109"/>
      <c r="M6" s="1110"/>
      <c r="N6" s="114"/>
    </row>
    <row r="7" spans="2:17">
      <c r="B7" s="452"/>
      <c r="C7" s="40" t="s">
        <v>8</v>
      </c>
      <c r="D7" s="40" t="s">
        <v>9</v>
      </c>
      <c r="E7" s="40" t="s">
        <v>10</v>
      </c>
      <c r="F7" s="40" t="s">
        <v>11</v>
      </c>
      <c r="G7" s="448" t="s">
        <v>36</v>
      </c>
      <c r="H7" s="115"/>
      <c r="I7" s="40" t="s">
        <v>8</v>
      </c>
      <c r="J7" s="40" t="s">
        <v>9</v>
      </c>
      <c r="K7" s="40" t="s">
        <v>10</v>
      </c>
      <c r="L7" s="40" t="s">
        <v>11</v>
      </c>
      <c r="M7" s="448" t="s">
        <v>36</v>
      </c>
      <c r="N7" s="114"/>
    </row>
    <row r="8" spans="2:17">
      <c r="B8" s="451"/>
      <c r="C8" s="40" t="s">
        <v>12</v>
      </c>
      <c r="D8" s="40" t="s">
        <v>12</v>
      </c>
      <c r="E8" s="40" t="s">
        <v>12</v>
      </c>
      <c r="F8" s="40" t="s">
        <v>12</v>
      </c>
      <c r="G8" s="449" t="s">
        <v>37</v>
      </c>
      <c r="H8" s="115"/>
      <c r="I8" s="40" t="s">
        <v>12</v>
      </c>
      <c r="J8" s="40" t="s">
        <v>12</v>
      </c>
      <c r="K8" s="40" t="s">
        <v>12</v>
      </c>
      <c r="L8" s="40" t="s">
        <v>12</v>
      </c>
      <c r="M8" s="449" t="s">
        <v>37</v>
      </c>
      <c r="N8" s="114"/>
    </row>
    <row r="9" spans="2:17" ht="5.0999999999999996" customHeight="1">
      <c r="B9" s="453"/>
      <c r="C9" s="114"/>
      <c r="D9" s="114"/>
      <c r="E9" s="114"/>
      <c r="F9" s="114"/>
      <c r="G9" s="450"/>
      <c r="H9" s="114"/>
      <c r="I9" s="114"/>
      <c r="J9" s="114"/>
      <c r="K9" s="114"/>
      <c r="L9" s="114"/>
      <c r="M9" s="450"/>
      <c r="N9" s="114"/>
    </row>
    <row r="10" spans="2:17" s="11" customFormat="1" ht="27" customHeight="1">
      <c r="B10" s="454" t="s">
        <v>488</v>
      </c>
      <c r="C10" s="121">
        <v>113</v>
      </c>
      <c r="D10" s="121">
        <v>116</v>
      </c>
      <c r="E10" s="121">
        <v>74</v>
      </c>
      <c r="F10" s="657">
        <v>75</v>
      </c>
      <c r="G10" s="497">
        <v>378</v>
      </c>
      <c r="H10" s="121"/>
      <c r="I10" s="121">
        <v>72</v>
      </c>
      <c r="J10" s="121">
        <v>129</v>
      </c>
      <c r="K10" s="121">
        <v>102</v>
      </c>
      <c r="L10" s="121">
        <v>95</v>
      </c>
      <c r="M10" s="497">
        <v>398</v>
      </c>
    </row>
    <row r="11" spans="2:17" s="11" customFormat="1">
      <c r="B11" s="292" t="s">
        <v>531</v>
      </c>
      <c r="C11" s="93">
        <v>-154</v>
      </c>
      <c r="D11" s="93">
        <v>-37</v>
      </c>
      <c r="E11" s="93">
        <v>-126</v>
      </c>
      <c r="F11" s="581">
        <v>152</v>
      </c>
      <c r="G11" s="356">
        <v>-165</v>
      </c>
      <c r="H11" s="53"/>
      <c r="I11" s="93">
        <v>-190</v>
      </c>
      <c r="J11" s="93">
        <v>-53</v>
      </c>
      <c r="K11" s="93">
        <v>39</v>
      </c>
      <c r="L11" s="93">
        <v>-43</v>
      </c>
      <c r="M11" s="356">
        <v>-247</v>
      </c>
    </row>
    <row r="12" spans="2:17" s="11" customFormat="1">
      <c r="B12" s="455" t="s">
        <v>14</v>
      </c>
      <c r="C12" s="475">
        <v>-41</v>
      </c>
      <c r="D12" s="475">
        <v>79</v>
      </c>
      <c r="E12" s="475">
        <v>-52</v>
      </c>
      <c r="F12" s="475">
        <v>227</v>
      </c>
      <c r="G12" s="498">
        <v>213</v>
      </c>
      <c r="H12" s="580"/>
      <c r="I12" s="475">
        <v>-118</v>
      </c>
      <c r="J12" s="475">
        <v>76</v>
      </c>
      <c r="K12" s="475">
        <v>141</v>
      </c>
      <c r="L12" s="475">
        <v>52</v>
      </c>
      <c r="M12" s="498">
        <v>151</v>
      </c>
    </row>
    <row r="13" spans="2:17" s="11" customFormat="1">
      <c r="B13" s="456"/>
      <c r="C13" s="121"/>
      <c r="D13" s="121"/>
      <c r="E13" s="121"/>
      <c r="F13" s="121"/>
      <c r="G13" s="499"/>
      <c r="H13" s="53"/>
      <c r="I13" s="121"/>
      <c r="J13" s="121"/>
      <c r="K13" s="121"/>
      <c r="L13" s="121"/>
      <c r="M13" s="499"/>
      <c r="Q13" s="9"/>
    </row>
    <row r="14" spans="2:17" s="11" customFormat="1">
      <c r="B14" s="457" t="s">
        <v>479</v>
      </c>
      <c r="C14" s="93"/>
      <c r="D14" s="53"/>
      <c r="E14" s="53"/>
      <c r="F14" s="53"/>
      <c r="G14" s="501"/>
      <c r="H14" s="637"/>
      <c r="I14" s="93"/>
      <c r="J14" s="93"/>
      <c r="K14" s="93"/>
      <c r="L14" s="93"/>
      <c r="M14" s="501"/>
      <c r="Q14" s="9"/>
    </row>
    <row r="15" spans="2:17" s="11" customFormat="1">
      <c r="B15" s="458" t="s">
        <v>40</v>
      </c>
      <c r="C15" s="170">
        <v>-19</v>
      </c>
      <c r="D15" s="170">
        <v>-2</v>
      </c>
      <c r="E15" s="170">
        <v>-10</v>
      </c>
      <c r="F15" s="170">
        <v>63</v>
      </c>
      <c r="G15" s="215">
        <v>32</v>
      </c>
      <c r="H15" s="637"/>
      <c r="I15" s="170">
        <v>-26</v>
      </c>
      <c r="J15" s="170">
        <v>-4</v>
      </c>
      <c r="K15" s="170">
        <v>6</v>
      </c>
      <c r="L15" s="170">
        <v>-16</v>
      </c>
      <c r="M15" s="215">
        <v>-40</v>
      </c>
      <c r="Q15" s="9"/>
    </row>
    <row r="16" spans="2:17" s="11" customFormat="1">
      <c r="B16" s="458" t="s">
        <v>39</v>
      </c>
      <c r="C16" s="170">
        <v>-131</v>
      </c>
      <c r="D16" s="170">
        <v>-31</v>
      </c>
      <c r="E16" s="170">
        <v>-112</v>
      </c>
      <c r="F16" s="170">
        <v>99</v>
      </c>
      <c r="G16" s="215">
        <v>-175</v>
      </c>
      <c r="H16" s="637"/>
      <c r="I16" s="170">
        <v>-154</v>
      </c>
      <c r="J16" s="170">
        <v>-45</v>
      </c>
      <c r="K16" s="170">
        <v>37</v>
      </c>
      <c r="L16" s="170">
        <v>-23</v>
      </c>
      <c r="M16" s="215">
        <v>-185</v>
      </c>
      <c r="Q16" s="9"/>
    </row>
    <row r="17" spans="2:17" s="11" customFormat="1" ht="12" hidden="1" customHeight="1">
      <c r="B17" s="460" t="s">
        <v>469</v>
      </c>
      <c r="C17" s="53"/>
      <c r="D17" s="53"/>
      <c r="E17" s="53"/>
      <c r="F17" s="53"/>
      <c r="G17" s="215"/>
      <c r="H17" s="637"/>
      <c r="I17" s="53"/>
      <c r="J17" s="53"/>
      <c r="K17" s="53"/>
      <c r="L17" s="53"/>
      <c r="M17" s="215"/>
      <c r="Q17" s="9"/>
    </row>
    <row r="18" spans="2:17" s="11" customFormat="1">
      <c r="B18" s="455" t="s">
        <v>480</v>
      </c>
      <c r="C18" s="540">
        <v>-150</v>
      </c>
      <c r="D18" s="540">
        <v>-33</v>
      </c>
      <c r="E18" s="540">
        <v>-122</v>
      </c>
      <c r="F18" s="540">
        <v>162</v>
      </c>
      <c r="G18" s="659">
        <v>-143</v>
      </c>
      <c r="H18" s="475"/>
      <c r="I18" s="540">
        <v>-180</v>
      </c>
      <c r="J18" s="540">
        <v>-49</v>
      </c>
      <c r="K18" s="540">
        <v>43</v>
      </c>
      <c r="L18" s="540">
        <v>-39</v>
      </c>
      <c r="M18" s="659">
        <v>-225</v>
      </c>
    </row>
    <row r="19" spans="2:17" s="11" customFormat="1">
      <c r="B19" s="456"/>
      <c r="C19" s="121"/>
      <c r="D19" s="121"/>
      <c r="E19" s="121"/>
      <c r="F19" s="121"/>
      <c r="G19" s="499"/>
      <c r="H19" s="53"/>
      <c r="I19" s="121"/>
      <c r="J19" s="121"/>
      <c r="K19" s="121"/>
      <c r="L19" s="121"/>
      <c r="M19" s="499"/>
      <c r="Q19" s="9"/>
    </row>
    <row r="20" spans="2:17" s="11" customFormat="1">
      <c r="B20" s="457" t="s">
        <v>477</v>
      </c>
      <c r="C20" s="93"/>
      <c r="D20" s="53"/>
      <c r="E20" s="53"/>
      <c r="F20" s="53"/>
      <c r="G20" s="501"/>
      <c r="H20" s="637"/>
      <c r="I20" s="93"/>
      <c r="J20" s="93"/>
      <c r="K20" s="93"/>
      <c r="L20" s="93"/>
      <c r="M20" s="501"/>
      <c r="Q20" s="9"/>
    </row>
    <row r="21" spans="2:17" s="11" customFormat="1">
      <c r="B21" s="458" t="s">
        <v>40</v>
      </c>
      <c r="C21" s="53">
        <v>-19</v>
      </c>
      <c r="D21" s="53">
        <v>-2</v>
      </c>
      <c r="E21" s="53">
        <v>-10</v>
      </c>
      <c r="F21" s="170">
        <v>63</v>
      </c>
      <c r="G21" s="319">
        <v>32</v>
      </c>
      <c r="H21" s="637"/>
      <c r="I21" s="53">
        <v>-26</v>
      </c>
      <c r="J21" s="53">
        <v>-4</v>
      </c>
      <c r="K21" s="53">
        <v>6</v>
      </c>
      <c r="L21" s="53">
        <v>-16</v>
      </c>
      <c r="M21" s="319">
        <v>-40</v>
      </c>
      <c r="Q21" s="9"/>
    </row>
    <row r="22" spans="2:17" s="11" customFormat="1">
      <c r="B22" s="458" t="s">
        <v>39</v>
      </c>
      <c r="C22" s="53">
        <v>-135</v>
      </c>
      <c r="D22" s="53">
        <v>-35</v>
      </c>
      <c r="E22" s="53">
        <v>-116</v>
      </c>
      <c r="F22" s="170">
        <v>89</v>
      </c>
      <c r="G22" s="319">
        <v>-197</v>
      </c>
      <c r="H22" s="637"/>
      <c r="I22" s="53">
        <v>-164</v>
      </c>
      <c r="J22" s="53">
        <v>-49</v>
      </c>
      <c r="K22" s="53">
        <v>33</v>
      </c>
      <c r="L22" s="53">
        <v>-27</v>
      </c>
      <c r="M22" s="319">
        <v>-207</v>
      </c>
      <c r="Q22" s="9"/>
    </row>
    <row r="23" spans="2:17" s="11" customFormat="1" ht="12" hidden="1" customHeight="1">
      <c r="B23" s="460" t="s">
        <v>469</v>
      </c>
      <c r="C23" s="53"/>
      <c r="D23" s="53"/>
      <c r="E23" s="53"/>
      <c r="F23" s="53"/>
      <c r="G23" s="319"/>
      <c r="H23" s="637"/>
      <c r="I23" s="53"/>
      <c r="J23" s="53"/>
      <c r="K23" s="53"/>
      <c r="L23" s="53"/>
      <c r="M23" s="319"/>
      <c r="Q23" s="9"/>
    </row>
    <row r="24" spans="2:17" s="11" customFormat="1">
      <c r="B24" s="455" t="s">
        <v>478</v>
      </c>
      <c r="C24" s="540">
        <v>-154</v>
      </c>
      <c r="D24" s="540">
        <v>-37</v>
      </c>
      <c r="E24" s="540">
        <v>-126</v>
      </c>
      <c r="F24" s="540">
        <v>152</v>
      </c>
      <c r="G24" s="498">
        <v>-165</v>
      </c>
      <c r="H24" s="475"/>
      <c r="I24" s="540">
        <v>-190</v>
      </c>
      <c r="J24" s="540">
        <v>-53</v>
      </c>
      <c r="K24" s="540">
        <v>39</v>
      </c>
      <c r="L24" s="540">
        <v>-43</v>
      </c>
      <c r="M24" s="498">
        <v>-247</v>
      </c>
    </row>
    <row r="25" spans="2:17" ht="9" customHeight="1"/>
  </sheetData>
  <customSheetViews>
    <customSheetView guid="{D15F3CC7-B001-4F79-9D34-D171A1849FB9}" showPageBreaks="1" showGridLines="0" fitToPage="1" printArea="1" hiddenRows="1" showRuler="0">
      <pageMargins left="0.75" right="0.75" top="1" bottom="1" header="0.5" footer="0.5"/>
      <pageSetup paperSize="9" scale="80" orientation="landscape" r:id="rId1"/>
      <headerFooter alignWithMargins="0"/>
    </customSheetView>
    <customSheetView guid="{98587979-EF82-4667-8669-DB03AA8C1E73}" showPageBreaks="1" showGridLines="0" fitToPage="1" printArea="1" hiddenRows="1" showRuler="0">
      <selection activeCell="C13" sqref="C13"/>
      <pageMargins left="0.75" right="0.75" top="1" bottom="1" header="0.5" footer="0.5"/>
      <pageSetup paperSize="9" scale="80" orientation="landscape" r:id="rId2"/>
      <headerFooter alignWithMargins="0"/>
    </customSheetView>
    <customSheetView guid="{8599CEE8-7E8B-484C-B2F0-6E8B40CAC0FA}" showPageBreaks="1" showGridLines="0" fitToPage="1" printArea="1" hiddenRows="1" showRuler="0" topLeftCell="A2">
      <selection activeCell="I23" activeCellId="2" sqref="J25 F23 I23:I24"/>
      <pageMargins left="0.75" right="0.75" top="1" bottom="1" header="0.5" footer="0.5"/>
      <pageSetup paperSize="9" scale="80" orientation="landscape" r:id="rId3"/>
      <headerFooter alignWithMargins="0"/>
    </customSheetView>
    <customSheetView guid="{F3793862-27FF-4569-9CF2-D31B14E4B13F}" showPageBreaks="1" showGridLines="0" fitToPage="1" printArea="1" hiddenRows="1" showRuler="0">
      <selection activeCell="B50" sqref="B50"/>
      <pageMargins left="0.75" right="0.75" top="1" bottom="1" header="0.5" footer="0.5"/>
      <pageSetup paperSize="9" scale="80"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45.xml><?xml version="1.0" encoding="utf-8"?>
<worksheet xmlns="http://schemas.openxmlformats.org/spreadsheetml/2006/main" xmlns:r="http://schemas.openxmlformats.org/officeDocument/2006/relationships">
  <sheetPr codeName="Sheet32">
    <pageSetUpPr fitToPage="1"/>
  </sheetPr>
  <dimension ref="A1:N573"/>
  <sheetViews>
    <sheetView showGridLines="0" defaultGridColor="0" colorId="48" zoomScaleNormal="100" zoomScaleSheetLayoutView="75" workbookViewId="0"/>
  </sheetViews>
  <sheetFormatPr defaultRowHeight="12.75"/>
  <cols>
    <col min="1" max="1" width="2.140625" style="598" customWidth="1"/>
    <col min="2" max="2" width="49.7109375" style="39" customWidth="1"/>
    <col min="3" max="7" width="11.28515625" style="39" customWidth="1"/>
    <col min="8" max="8" width="2.42578125" style="39" customWidth="1"/>
    <col min="9" max="13" width="11.28515625" style="39" customWidth="1"/>
    <col min="14" max="14" width="2.140625" style="39" customWidth="1"/>
    <col min="15" max="16384" width="9.140625" style="39"/>
  </cols>
  <sheetData>
    <row r="1" spans="1:14" ht="9" customHeight="1"/>
    <row r="2" spans="1:14" ht="15.75">
      <c r="B2" s="274" t="s">
        <v>316</v>
      </c>
      <c r="C2" s="275"/>
      <c r="D2" s="275"/>
      <c r="E2" s="276"/>
      <c r="F2" s="275"/>
      <c r="G2" s="276"/>
      <c r="H2" s="276"/>
      <c r="I2" s="275"/>
      <c r="J2" s="275"/>
      <c r="K2" s="276"/>
      <c r="L2" s="277"/>
      <c r="M2" s="203" t="s">
        <v>465</v>
      </c>
    </row>
    <row r="3" spans="1:14" ht="16.5" customHeight="1">
      <c r="B3" s="278" t="s">
        <v>120</v>
      </c>
      <c r="C3" s="272"/>
      <c r="D3" s="272"/>
      <c r="E3" s="273"/>
      <c r="F3" s="272"/>
      <c r="G3" s="273"/>
      <c r="H3" s="273"/>
      <c r="I3" s="272"/>
      <c r="J3" s="272"/>
      <c r="K3" s="273"/>
      <c r="L3" s="273"/>
      <c r="M3" s="279"/>
    </row>
    <row r="4" spans="1:14" ht="11.25" customHeight="1">
      <c r="B4" s="280"/>
      <c r="C4" s="272"/>
      <c r="D4" s="272"/>
      <c r="E4" s="273"/>
      <c r="F4" s="272"/>
      <c r="G4" s="273"/>
      <c r="H4" s="273"/>
      <c r="I4" s="272"/>
      <c r="J4" s="272"/>
      <c r="K4" s="273"/>
      <c r="L4" s="273"/>
      <c r="M4" s="281" t="s">
        <v>5</v>
      </c>
    </row>
    <row r="5" spans="1:14">
      <c r="B5" s="282"/>
      <c r="C5" s="283" t="s">
        <v>329</v>
      </c>
      <c r="D5" s="283"/>
      <c r="E5" s="284"/>
      <c r="F5" s="283"/>
      <c r="G5" s="284"/>
      <c r="H5" s="284"/>
      <c r="I5" s="283" t="s">
        <v>329</v>
      </c>
      <c r="J5" s="283"/>
      <c r="K5" s="284"/>
      <c r="L5" s="284"/>
      <c r="M5" s="285"/>
    </row>
    <row r="6" spans="1:14">
      <c r="B6" s="286"/>
      <c r="C6" s="1111">
        <v>2008</v>
      </c>
      <c r="D6" s="1112"/>
      <c r="E6" s="1112"/>
      <c r="F6" s="1112"/>
      <c r="G6" s="1113"/>
      <c r="H6" s="287"/>
      <c r="I6" s="1111">
        <v>2009</v>
      </c>
      <c r="J6" s="1112"/>
      <c r="K6" s="1112"/>
      <c r="L6" s="1112"/>
      <c r="M6" s="1113"/>
    </row>
    <row r="7" spans="1:14">
      <c r="B7" s="286"/>
      <c r="C7" s="122" t="s">
        <v>8</v>
      </c>
      <c r="D7" s="122" t="s">
        <v>9</v>
      </c>
      <c r="E7" s="122" t="s">
        <v>10</v>
      </c>
      <c r="F7" s="122" t="s">
        <v>11</v>
      </c>
      <c r="G7" s="507" t="s">
        <v>36</v>
      </c>
      <c r="H7" s="123"/>
      <c r="I7" s="122" t="s">
        <v>8</v>
      </c>
      <c r="J7" s="122" t="s">
        <v>9</v>
      </c>
      <c r="K7" s="122" t="s">
        <v>10</v>
      </c>
      <c r="L7" s="122" t="s">
        <v>11</v>
      </c>
      <c r="M7" s="507" t="s">
        <v>36</v>
      </c>
      <c r="N7" s="42"/>
    </row>
    <row r="8" spans="1:14">
      <c r="A8" s="973"/>
      <c r="B8" s="286"/>
      <c r="C8" s="40" t="s">
        <v>122</v>
      </c>
      <c r="D8" s="40" t="s">
        <v>122</v>
      </c>
      <c r="E8" s="40" t="s">
        <v>122</v>
      </c>
      <c r="F8" s="40" t="s">
        <v>122</v>
      </c>
      <c r="G8" s="298" t="s">
        <v>123</v>
      </c>
      <c r="H8" s="41"/>
      <c r="I8" s="40" t="s">
        <v>122</v>
      </c>
      <c r="J8" s="40" t="s">
        <v>122</v>
      </c>
      <c r="K8" s="40" t="s">
        <v>122</v>
      </c>
      <c r="L8" s="40" t="s">
        <v>122</v>
      </c>
      <c r="M8" s="298" t="s">
        <v>123</v>
      </c>
      <c r="N8" s="42"/>
    </row>
    <row r="9" spans="1:14" ht="12">
      <c r="A9" s="39"/>
      <c r="B9" s="288" t="s">
        <v>489</v>
      </c>
      <c r="C9" s="40"/>
      <c r="D9" s="40"/>
      <c r="E9" s="40"/>
      <c r="F9" s="40"/>
      <c r="G9" s="298"/>
      <c r="H9" s="41"/>
      <c r="I9" s="40"/>
      <c r="J9" s="40"/>
      <c r="K9" s="40"/>
      <c r="L9" s="40"/>
      <c r="M9" s="298"/>
      <c r="N9" s="42"/>
    </row>
    <row r="10" spans="1:14" ht="5.0999999999999996" customHeight="1">
      <c r="A10" s="39"/>
      <c r="B10" s="289"/>
      <c r="C10" s="42"/>
      <c r="D10" s="42"/>
      <c r="E10" s="42"/>
      <c r="F10" s="42"/>
      <c r="G10" s="299"/>
      <c r="H10" s="42"/>
      <c r="I10" s="42"/>
      <c r="J10" s="42"/>
      <c r="K10" s="42"/>
      <c r="L10" s="42"/>
      <c r="M10" s="299"/>
      <c r="N10" s="42"/>
    </row>
    <row r="11" spans="1:14" s="144" customFormat="1" ht="12" customHeight="1">
      <c r="B11" s="460" t="s">
        <v>40</v>
      </c>
      <c r="C11" s="38">
        <v>8</v>
      </c>
      <c r="D11" s="38">
        <v>11</v>
      </c>
      <c r="E11" s="38">
        <v>9</v>
      </c>
      <c r="F11" s="38">
        <v>18</v>
      </c>
      <c r="G11" s="217">
        <v>46</v>
      </c>
      <c r="H11" s="25"/>
      <c r="I11" s="38">
        <v>7</v>
      </c>
      <c r="J11" s="38">
        <v>11</v>
      </c>
      <c r="K11" s="38">
        <v>10</v>
      </c>
      <c r="L11" s="38">
        <v>10</v>
      </c>
      <c r="M11" s="217">
        <v>38</v>
      </c>
      <c r="N11" s="25"/>
    </row>
    <row r="12" spans="1:14" s="144" customFormat="1" ht="5.0999999999999996" customHeight="1">
      <c r="B12" s="460"/>
      <c r="C12" s="63"/>
      <c r="D12" s="63"/>
      <c r="E12" s="63"/>
      <c r="F12" s="63"/>
      <c r="G12" s="603"/>
      <c r="H12" s="640"/>
      <c r="I12" s="63"/>
      <c r="J12" s="63"/>
      <c r="K12" s="63"/>
      <c r="L12" s="63"/>
      <c r="M12" s="603"/>
      <c r="N12" s="25"/>
    </row>
    <row r="13" spans="1:14" s="144" customFormat="1" ht="12">
      <c r="B13" s="460" t="s">
        <v>39</v>
      </c>
      <c r="C13" s="38">
        <v>28</v>
      </c>
      <c r="D13" s="38">
        <v>27</v>
      </c>
      <c r="E13" s="38">
        <v>21</v>
      </c>
      <c r="F13" s="38">
        <v>-8</v>
      </c>
      <c r="G13" s="217">
        <v>68</v>
      </c>
      <c r="H13" s="25"/>
      <c r="I13" s="38">
        <v>3</v>
      </c>
      <c r="J13" s="38">
        <v>8</v>
      </c>
      <c r="K13" s="38">
        <v>-18</v>
      </c>
      <c r="L13" s="38">
        <v>28</v>
      </c>
      <c r="M13" s="217">
        <v>21</v>
      </c>
      <c r="N13" s="25"/>
    </row>
    <row r="14" spans="1:14" s="144" customFormat="1" ht="5.0999999999999996" customHeight="1">
      <c r="B14" s="293"/>
      <c r="C14" s="38"/>
      <c r="D14" s="38"/>
      <c r="E14" s="38"/>
      <c r="F14" s="38"/>
      <c r="G14" s="217"/>
      <c r="H14" s="25"/>
      <c r="I14" s="38"/>
      <c r="J14" s="38"/>
      <c r="K14" s="38"/>
      <c r="L14" s="38"/>
      <c r="M14" s="217"/>
      <c r="N14" s="25"/>
    </row>
    <row r="15" spans="1:14" s="144" customFormat="1" ht="12">
      <c r="B15" s="293" t="s">
        <v>41</v>
      </c>
      <c r="C15" s="38">
        <v>-2</v>
      </c>
      <c r="D15" s="1015" t="s">
        <v>322</v>
      </c>
      <c r="E15" s="38">
        <v>-2</v>
      </c>
      <c r="F15" s="38">
        <v>3</v>
      </c>
      <c r="G15" s="217">
        <v>-1</v>
      </c>
      <c r="H15" s="25"/>
      <c r="I15" s="38">
        <v>-3</v>
      </c>
      <c r="J15" s="38">
        <v>-2</v>
      </c>
      <c r="K15" s="38">
        <v>-3</v>
      </c>
      <c r="L15" s="38">
        <v>-8</v>
      </c>
      <c r="M15" s="217">
        <v>-16</v>
      </c>
      <c r="N15" s="25"/>
    </row>
    <row r="16" spans="1:14" ht="5.0999999999999996" customHeight="1">
      <c r="A16" s="39"/>
      <c r="B16" s="504"/>
      <c r="C16" s="503"/>
      <c r="D16" s="503"/>
      <c r="E16" s="503"/>
      <c r="F16" s="503"/>
      <c r="G16" s="509"/>
      <c r="H16" s="506"/>
      <c r="I16" s="503"/>
      <c r="J16" s="503"/>
      <c r="K16" s="503"/>
      <c r="L16" s="503"/>
      <c r="M16" s="509"/>
      <c r="N16" s="42"/>
    </row>
    <row r="17" spans="1:14" ht="12">
      <c r="A17" s="39"/>
      <c r="B17" s="505" t="s">
        <v>488</v>
      </c>
      <c r="C17" s="295">
        <v>34</v>
      </c>
      <c r="D17" s="295">
        <v>38</v>
      </c>
      <c r="E17" s="295">
        <v>28</v>
      </c>
      <c r="F17" s="295">
        <v>13</v>
      </c>
      <c r="G17" s="641">
        <v>113</v>
      </c>
      <c r="H17" s="642"/>
      <c r="I17" s="295">
        <v>7</v>
      </c>
      <c r="J17" s="295">
        <v>17</v>
      </c>
      <c r="K17" s="295">
        <v>-11</v>
      </c>
      <c r="L17" s="295">
        <v>30</v>
      </c>
      <c r="M17" s="641">
        <v>43</v>
      </c>
      <c r="N17" s="42"/>
    </row>
    <row r="18" spans="1:14" ht="5.0999999999999996" customHeight="1">
      <c r="A18" s="39"/>
      <c r="B18" s="293"/>
      <c r="C18" s="643"/>
      <c r="D18" s="643"/>
      <c r="E18" s="643"/>
      <c r="F18" s="643"/>
      <c r="G18" s="644"/>
      <c r="H18" s="643"/>
      <c r="I18" s="643"/>
      <c r="J18" s="643"/>
      <c r="K18" s="643"/>
      <c r="L18" s="643"/>
      <c r="M18" s="644"/>
      <c r="N18" s="42"/>
    </row>
    <row r="19" spans="1:14" ht="12">
      <c r="A19" s="44"/>
      <c r="B19" s="505" t="s">
        <v>491</v>
      </c>
      <c r="C19" s="645">
        <v>30</v>
      </c>
      <c r="D19" s="645">
        <v>31</v>
      </c>
      <c r="E19" s="645">
        <v>26</v>
      </c>
      <c r="F19" s="645">
        <v>17</v>
      </c>
      <c r="G19" s="646">
        <v>104</v>
      </c>
      <c r="H19" s="647"/>
      <c r="I19" s="645">
        <v>10</v>
      </c>
      <c r="J19" s="645">
        <v>21</v>
      </c>
      <c r="K19" s="645">
        <v>-5</v>
      </c>
      <c r="L19" s="645">
        <v>30</v>
      </c>
      <c r="M19" s="646">
        <v>56</v>
      </c>
      <c r="N19" s="42"/>
    </row>
    <row r="20" spans="1:14" ht="12">
      <c r="A20" s="39"/>
      <c r="B20" s="293"/>
      <c r="C20" s="643"/>
      <c r="D20" s="643"/>
      <c r="E20" s="643"/>
      <c r="F20" s="643"/>
      <c r="G20" s="644"/>
      <c r="H20" s="643"/>
      <c r="I20" s="643"/>
      <c r="J20" s="643"/>
      <c r="K20" s="643"/>
      <c r="L20" s="643"/>
      <c r="M20" s="644"/>
      <c r="N20" s="42"/>
    </row>
    <row r="21" spans="1:14" ht="12">
      <c r="A21" s="39"/>
      <c r="B21" s="462" t="s">
        <v>38</v>
      </c>
      <c r="C21" s="40"/>
      <c r="D21" s="40"/>
      <c r="E21" s="40"/>
      <c r="F21" s="40"/>
      <c r="G21" s="298"/>
      <c r="H21" s="41"/>
      <c r="I21" s="40"/>
      <c r="J21" s="40"/>
      <c r="K21" s="40"/>
      <c r="L21" s="40"/>
      <c r="M21" s="298"/>
      <c r="N21" s="42"/>
    </row>
    <row r="22" spans="1:14" ht="5.0999999999999996" customHeight="1">
      <c r="A22" s="39"/>
      <c r="B22" s="289"/>
      <c r="C22" s="42"/>
      <c r="D22" s="42"/>
      <c r="E22" s="42"/>
      <c r="F22" s="42"/>
      <c r="G22" s="299"/>
      <c r="H22" s="42"/>
      <c r="I22" s="42"/>
      <c r="J22" s="42"/>
      <c r="K22" s="42"/>
      <c r="L22" s="42"/>
      <c r="M22" s="299"/>
      <c r="N22" s="42"/>
    </row>
    <row r="23" spans="1:14" s="144" customFormat="1" ht="12" customHeight="1">
      <c r="B23" s="460" t="s">
        <v>40</v>
      </c>
      <c r="C23" s="38">
        <v>8</v>
      </c>
      <c r="D23" s="38">
        <v>11</v>
      </c>
      <c r="E23" s="38">
        <v>9</v>
      </c>
      <c r="F23" s="38">
        <v>18</v>
      </c>
      <c r="G23" s="217">
        <v>46</v>
      </c>
      <c r="H23" s="25"/>
      <c r="I23" s="38">
        <v>7</v>
      </c>
      <c r="J23" s="38">
        <v>11</v>
      </c>
      <c r="K23" s="38">
        <v>10</v>
      </c>
      <c r="L23" s="38">
        <v>10</v>
      </c>
      <c r="M23" s="217">
        <v>38</v>
      </c>
      <c r="N23" s="25"/>
    </row>
    <row r="24" spans="1:14" s="144" customFormat="1" ht="5.0999999999999996" customHeight="1">
      <c r="B24" s="460"/>
      <c r="C24" s="63"/>
      <c r="D24" s="63"/>
      <c r="E24" s="63"/>
      <c r="F24" s="63"/>
      <c r="G24" s="603"/>
      <c r="H24" s="640"/>
      <c r="I24" s="63"/>
      <c r="J24" s="63"/>
      <c r="K24" s="63"/>
      <c r="L24" s="63"/>
      <c r="M24" s="603"/>
      <c r="N24" s="25"/>
    </row>
    <row r="25" spans="1:14" s="144" customFormat="1" ht="12">
      <c r="B25" s="460" t="s">
        <v>39</v>
      </c>
      <c r="C25" s="38">
        <v>28</v>
      </c>
      <c r="D25" s="38">
        <v>27</v>
      </c>
      <c r="E25" s="38">
        <v>21</v>
      </c>
      <c r="F25" s="38">
        <v>-23</v>
      </c>
      <c r="G25" s="217">
        <v>53</v>
      </c>
      <c r="H25" s="25"/>
      <c r="I25" s="1015" t="s">
        <v>322</v>
      </c>
      <c r="J25" s="38">
        <v>10</v>
      </c>
      <c r="K25" s="38">
        <v>-12</v>
      </c>
      <c r="L25" s="38">
        <v>28</v>
      </c>
      <c r="M25" s="217">
        <v>26</v>
      </c>
      <c r="N25" s="25"/>
    </row>
    <row r="26" spans="1:14" s="144" customFormat="1" ht="5.0999999999999996" customHeight="1">
      <c r="B26" s="293"/>
      <c r="C26" s="38"/>
      <c r="D26" s="38"/>
      <c r="E26" s="38"/>
      <c r="F26" s="38"/>
      <c r="G26" s="217"/>
      <c r="H26" s="25"/>
      <c r="I26" s="38"/>
      <c r="J26" s="38"/>
      <c r="K26" s="38"/>
      <c r="L26" s="38"/>
      <c r="M26" s="217"/>
      <c r="N26" s="25"/>
    </row>
    <row r="27" spans="1:14" s="144" customFormat="1" ht="12">
      <c r="B27" s="293" t="s">
        <v>41</v>
      </c>
      <c r="C27" s="38">
        <v>-2</v>
      </c>
      <c r="D27" s="1015" t="s">
        <v>322</v>
      </c>
      <c r="E27" s="38">
        <v>-2</v>
      </c>
      <c r="F27" s="38">
        <v>3</v>
      </c>
      <c r="G27" s="217">
        <v>-1</v>
      </c>
      <c r="H27" s="25"/>
      <c r="I27" s="38">
        <v>-3</v>
      </c>
      <c r="J27" s="38">
        <v>-2</v>
      </c>
      <c r="K27" s="38">
        <v>-3</v>
      </c>
      <c r="L27" s="38">
        <v>-8</v>
      </c>
      <c r="M27" s="217">
        <v>-16</v>
      </c>
      <c r="N27" s="25"/>
    </row>
    <row r="28" spans="1:14" ht="5.0999999999999996" customHeight="1">
      <c r="A28" s="39"/>
      <c r="B28" s="504"/>
      <c r="C28" s="503"/>
      <c r="D28" s="503"/>
      <c r="E28" s="503"/>
      <c r="F28" s="503"/>
      <c r="G28" s="509"/>
      <c r="H28" s="506"/>
      <c r="I28" s="503"/>
      <c r="J28" s="503"/>
      <c r="K28" s="503"/>
      <c r="L28" s="503"/>
      <c r="M28" s="509"/>
      <c r="N28" s="42"/>
    </row>
    <row r="29" spans="1:14" ht="12">
      <c r="A29" s="39"/>
      <c r="B29" s="505" t="s">
        <v>14</v>
      </c>
      <c r="C29" s="295">
        <v>34</v>
      </c>
      <c r="D29" s="295">
        <v>38</v>
      </c>
      <c r="E29" s="295">
        <v>28</v>
      </c>
      <c r="F29" s="295">
        <v>-2</v>
      </c>
      <c r="G29" s="641">
        <v>98</v>
      </c>
      <c r="H29" s="642"/>
      <c r="I29" s="295">
        <v>4</v>
      </c>
      <c r="J29" s="295">
        <v>19</v>
      </c>
      <c r="K29" s="295">
        <v>-5</v>
      </c>
      <c r="L29" s="295">
        <v>30</v>
      </c>
      <c r="M29" s="641">
        <v>48</v>
      </c>
      <c r="N29" s="42"/>
    </row>
    <row r="30" spans="1:14" ht="5.0999999999999996" customHeight="1">
      <c r="A30" s="39"/>
      <c r="B30" s="293"/>
      <c r="C30" s="643"/>
      <c r="D30" s="643"/>
      <c r="E30" s="643"/>
      <c r="F30" s="643"/>
      <c r="G30" s="644"/>
      <c r="H30" s="643"/>
      <c r="I30" s="643"/>
      <c r="J30" s="643"/>
      <c r="K30" s="643"/>
      <c r="L30" s="643"/>
      <c r="M30" s="644"/>
      <c r="N30" s="42"/>
    </row>
    <row r="31" spans="1:14" ht="12">
      <c r="A31" s="44"/>
      <c r="B31" s="505" t="s">
        <v>23</v>
      </c>
      <c r="C31" s="645">
        <v>30</v>
      </c>
      <c r="D31" s="645">
        <v>31</v>
      </c>
      <c r="E31" s="645">
        <v>26</v>
      </c>
      <c r="F31" s="645">
        <v>2</v>
      </c>
      <c r="G31" s="646">
        <v>89</v>
      </c>
      <c r="H31" s="647"/>
      <c r="I31" s="645">
        <v>8</v>
      </c>
      <c r="J31" s="645">
        <v>22</v>
      </c>
      <c r="K31" s="645">
        <v>-1</v>
      </c>
      <c r="L31" s="645">
        <v>30</v>
      </c>
      <c r="M31" s="646">
        <v>59</v>
      </c>
      <c r="N31" s="42"/>
    </row>
    <row r="32" spans="1:14" ht="12" customHeight="1">
      <c r="A32" s="39"/>
      <c r="B32" s="563"/>
      <c r="C32" s="564"/>
      <c r="D32" s="564"/>
      <c r="E32" s="564"/>
      <c r="F32" s="564"/>
      <c r="G32" s="565"/>
      <c r="H32" s="564"/>
      <c r="I32" s="564"/>
      <c r="J32" s="564"/>
      <c r="K32" s="564"/>
      <c r="L32" s="564"/>
      <c r="M32" s="565"/>
    </row>
    <row r="33" spans="1:13" ht="12">
      <c r="A33" s="39"/>
      <c r="B33" s="288" t="s">
        <v>348</v>
      </c>
      <c r="C33" s="42"/>
      <c r="D33" s="42"/>
      <c r="E33" s="42"/>
      <c r="F33" s="42"/>
      <c r="G33" s="299"/>
      <c r="H33" s="42"/>
      <c r="I33" s="42"/>
      <c r="J33" s="42"/>
      <c r="K33" s="42"/>
      <c r="L33" s="42"/>
      <c r="M33" s="299"/>
    </row>
    <row r="34" spans="1:13" ht="4.5" customHeight="1">
      <c r="A34" s="39"/>
      <c r="B34" s="286"/>
      <c r="C34" s="42"/>
      <c r="D34" s="42"/>
      <c r="E34" s="42"/>
      <c r="F34" s="42"/>
      <c r="G34" s="299"/>
      <c r="H34" s="42"/>
      <c r="I34" s="42"/>
      <c r="J34" s="42"/>
      <c r="K34" s="42"/>
      <c r="L34" s="42"/>
      <c r="M34" s="299"/>
    </row>
    <row r="35" spans="1:13" ht="12">
      <c r="A35" s="39"/>
      <c r="B35" s="286" t="s">
        <v>521</v>
      </c>
      <c r="C35" s="688">
        <v>1709</v>
      </c>
      <c r="D35" s="688">
        <v>2006</v>
      </c>
      <c r="E35" s="688">
        <v>1818</v>
      </c>
      <c r="F35" s="688">
        <v>1646</v>
      </c>
      <c r="G35" s="882">
        <v>7179</v>
      </c>
      <c r="H35" s="139"/>
      <c r="I35" s="688">
        <v>1650</v>
      </c>
      <c r="J35" s="38">
        <v>1576</v>
      </c>
      <c r="K35" s="38">
        <v>1516</v>
      </c>
      <c r="L35" s="38">
        <v>1503</v>
      </c>
      <c r="M35" s="882">
        <v>6245</v>
      </c>
    </row>
    <row r="36" spans="1:13" ht="12">
      <c r="A36" s="39"/>
      <c r="B36" s="286" t="s">
        <v>99</v>
      </c>
      <c r="C36" s="688">
        <v>451</v>
      </c>
      <c r="D36" s="688">
        <v>545</v>
      </c>
      <c r="E36" s="688">
        <v>490</v>
      </c>
      <c r="F36" s="688">
        <v>521</v>
      </c>
      <c r="G36" s="882">
        <v>2007</v>
      </c>
      <c r="H36" s="139"/>
      <c r="I36" s="688">
        <v>469</v>
      </c>
      <c r="J36" s="38">
        <v>508</v>
      </c>
      <c r="K36" s="38">
        <v>604</v>
      </c>
      <c r="L36" s="38">
        <v>481</v>
      </c>
      <c r="M36" s="882">
        <v>2062</v>
      </c>
    </row>
    <row r="37" spans="1:13" ht="12">
      <c r="A37" s="39"/>
      <c r="B37" s="286" t="s">
        <v>100</v>
      </c>
      <c r="C37" s="688">
        <v>46</v>
      </c>
      <c r="D37" s="688">
        <v>49</v>
      </c>
      <c r="E37" s="688">
        <v>44</v>
      </c>
      <c r="F37" s="688">
        <v>51</v>
      </c>
      <c r="G37" s="882">
        <v>190</v>
      </c>
      <c r="H37" s="139"/>
      <c r="I37" s="688">
        <v>40</v>
      </c>
      <c r="J37" s="38">
        <v>36</v>
      </c>
      <c r="K37" s="38">
        <v>48</v>
      </c>
      <c r="L37" s="38">
        <v>50</v>
      </c>
      <c r="M37" s="882">
        <v>174</v>
      </c>
    </row>
    <row r="38" spans="1:13" ht="12">
      <c r="A38" s="39"/>
      <c r="B38" s="512" t="s">
        <v>102</v>
      </c>
      <c r="C38" s="656">
        <v>2206</v>
      </c>
      <c r="D38" s="656">
        <v>2600</v>
      </c>
      <c r="E38" s="656">
        <v>2352</v>
      </c>
      <c r="F38" s="656">
        <v>2218</v>
      </c>
      <c r="G38" s="720">
        <v>9376</v>
      </c>
      <c r="H38" s="885"/>
      <c r="I38" s="656">
        <v>2159</v>
      </c>
      <c r="J38" s="656">
        <v>2120</v>
      </c>
      <c r="K38" s="656">
        <v>2168</v>
      </c>
      <c r="L38" s="656">
        <v>2034</v>
      </c>
      <c r="M38" s="720">
        <v>8481</v>
      </c>
    </row>
    <row r="39" spans="1:13" ht="9" customHeight="1">
      <c r="A39" s="39"/>
      <c r="C39" s="690"/>
      <c r="D39" s="690"/>
      <c r="E39" s="690"/>
      <c r="F39" s="690"/>
      <c r="G39" s="690"/>
      <c r="H39" s="643"/>
      <c r="I39" s="690"/>
      <c r="J39" s="690"/>
      <c r="K39" s="690"/>
      <c r="L39" s="690"/>
      <c r="M39" s="690"/>
    </row>
    <row r="40" spans="1:13" ht="12" customHeight="1">
      <c r="A40" s="39"/>
      <c r="B40" s="974"/>
      <c r="H40" s="42"/>
      <c r="K40" s="38"/>
    </row>
    <row r="41" spans="1:13" ht="9.75" customHeight="1">
      <c r="A41" s="39"/>
      <c r="K41" s="38"/>
    </row>
    <row r="42" spans="1:13" ht="10.5" customHeight="1">
      <c r="A42" s="39"/>
      <c r="C42" s="124"/>
      <c r="K42" s="38"/>
    </row>
    <row r="43" spans="1:13" ht="10.5" customHeight="1">
      <c r="A43" s="39"/>
      <c r="C43" s="124"/>
    </row>
    <row r="44" spans="1:13" ht="9" customHeight="1">
      <c r="A44" s="39"/>
      <c r="C44" s="125"/>
    </row>
    <row r="45" spans="1:13" ht="10.5" customHeight="1">
      <c r="A45" s="39"/>
    </row>
    <row r="46" spans="1:13" ht="12">
      <c r="A46" s="39"/>
    </row>
    <row r="47" spans="1:13" ht="12">
      <c r="A47" s="39"/>
    </row>
    <row r="48" spans="1:13" ht="12">
      <c r="A48" s="39"/>
    </row>
    <row r="49" spans="1:1" ht="12">
      <c r="A49" s="39"/>
    </row>
    <row r="50" spans="1:1" ht="12">
      <c r="A50" s="39"/>
    </row>
    <row r="51" spans="1:1" ht="12">
      <c r="A51" s="39"/>
    </row>
    <row r="52" spans="1:1" ht="12">
      <c r="A52" s="39"/>
    </row>
    <row r="53" spans="1:1" ht="12">
      <c r="A53" s="39"/>
    </row>
    <row r="54" spans="1:1" ht="12">
      <c r="A54" s="39"/>
    </row>
    <row r="55" spans="1:1" ht="12">
      <c r="A55" s="39"/>
    </row>
    <row r="56" spans="1:1" ht="12">
      <c r="A56" s="39"/>
    </row>
    <row r="57" spans="1:1" ht="12">
      <c r="A57" s="39"/>
    </row>
    <row r="58" spans="1:1" ht="12">
      <c r="A58" s="39"/>
    </row>
    <row r="59" spans="1:1" ht="12">
      <c r="A59" s="39"/>
    </row>
    <row r="60" spans="1:1" ht="12">
      <c r="A60" s="39"/>
    </row>
    <row r="61" spans="1:1" ht="12">
      <c r="A61" s="39"/>
    </row>
    <row r="62" spans="1:1" ht="12">
      <c r="A62" s="39"/>
    </row>
    <row r="63" spans="1:1" ht="12">
      <c r="A63" s="39"/>
    </row>
    <row r="64" spans="1:1" ht="12">
      <c r="A64" s="39"/>
    </row>
    <row r="65" spans="1:1" ht="12">
      <c r="A65" s="39"/>
    </row>
    <row r="66" spans="1:1" ht="12">
      <c r="A66" s="39"/>
    </row>
    <row r="67" spans="1:1" ht="12">
      <c r="A67" s="39"/>
    </row>
    <row r="68" spans="1:1" ht="12">
      <c r="A68" s="39"/>
    </row>
    <row r="69" spans="1:1" ht="12">
      <c r="A69" s="39"/>
    </row>
    <row r="70" spans="1:1" ht="12">
      <c r="A70" s="39"/>
    </row>
    <row r="71" spans="1:1" ht="12">
      <c r="A71" s="39"/>
    </row>
    <row r="72" spans="1:1" ht="12">
      <c r="A72" s="39"/>
    </row>
    <row r="73" spans="1:1" ht="12">
      <c r="A73" s="39"/>
    </row>
    <row r="74" spans="1:1" ht="12">
      <c r="A74" s="39"/>
    </row>
    <row r="75" spans="1:1" ht="12">
      <c r="A75" s="39"/>
    </row>
    <row r="76" spans="1:1" ht="12">
      <c r="A76" s="39"/>
    </row>
    <row r="77" spans="1:1" ht="12">
      <c r="A77" s="39"/>
    </row>
    <row r="78" spans="1:1" ht="12">
      <c r="A78" s="39"/>
    </row>
    <row r="79" spans="1:1" ht="12">
      <c r="A79" s="39"/>
    </row>
    <row r="80" spans="1:1" ht="12">
      <c r="A80" s="39"/>
    </row>
    <row r="81" spans="1:1" ht="12">
      <c r="A81" s="39"/>
    </row>
    <row r="82" spans="1:1" ht="12">
      <c r="A82" s="39"/>
    </row>
    <row r="83" spans="1:1" ht="12">
      <c r="A83" s="39"/>
    </row>
    <row r="84" spans="1:1" ht="12">
      <c r="A84" s="39"/>
    </row>
    <row r="85" spans="1:1" ht="12">
      <c r="A85" s="39"/>
    </row>
    <row r="86" spans="1:1" ht="12">
      <c r="A86" s="39"/>
    </row>
    <row r="87" spans="1:1" ht="12">
      <c r="A87" s="39"/>
    </row>
    <row r="88" spans="1:1" ht="12">
      <c r="A88" s="39"/>
    </row>
    <row r="89" spans="1:1" ht="12">
      <c r="A89" s="39"/>
    </row>
    <row r="90" spans="1:1" ht="12">
      <c r="A90" s="39"/>
    </row>
    <row r="91" spans="1:1" ht="12">
      <c r="A91" s="39"/>
    </row>
    <row r="92" spans="1:1" ht="12">
      <c r="A92" s="39"/>
    </row>
    <row r="93" spans="1:1" ht="12">
      <c r="A93" s="39"/>
    </row>
    <row r="94" spans="1:1" ht="12">
      <c r="A94" s="39"/>
    </row>
    <row r="95" spans="1:1" ht="12">
      <c r="A95" s="39"/>
    </row>
    <row r="96" spans="1:1" ht="12">
      <c r="A96" s="39"/>
    </row>
    <row r="97" spans="1:1" ht="12">
      <c r="A97" s="39"/>
    </row>
    <row r="98" spans="1:1" ht="12">
      <c r="A98" s="39"/>
    </row>
    <row r="99" spans="1:1" ht="12">
      <c r="A99" s="39"/>
    </row>
    <row r="100" spans="1:1" ht="12">
      <c r="A100" s="39"/>
    </row>
    <row r="101" spans="1:1" ht="12">
      <c r="A101" s="39"/>
    </row>
    <row r="102" spans="1:1" ht="12">
      <c r="A102" s="39"/>
    </row>
    <row r="103" spans="1:1" ht="12">
      <c r="A103" s="39"/>
    </row>
    <row r="104" spans="1:1" ht="12">
      <c r="A104" s="39"/>
    </row>
    <row r="105" spans="1:1" ht="12">
      <c r="A105" s="39"/>
    </row>
    <row r="106" spans="1:1" ht="12">
      <c r="A106" s="39"/>
    </row>
    <row r="107" spans="1:1" ht="12">
      <c r="A107" s="39"/>
    </row>
    <row r="108" spans="1:1" ht="12">
      <c r="A108" s="39"/>
    </row>
    <row r="109" spans="1:1" ht="12">
      <c r="A109" s="39"/>
    </row>
    <row r="110" spans="1:1" ht="12">
      <c r="A110" s="39"/>
    </row>
    <row r="111" spans="1:1" ht="12">
      <c r="A111" s="39"/>
    </row>
    <row r="112" spans="1:1"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1" ht="12">
      <c r="A129" s="39"/>
    </row>
    <row r="130" spans="1:1" ht="12">
      <c r="A130" s="39"/>
    </row>
    <row r="131" spans="1:1" ht="12">
      <c r="A131" s="39"/>
    </row>
    <row r="132" spans="1:1" ht="12">
      <c r="A132" s="39"/>
    </row>
    <row r="133" spans="1:1" ht="12">
      <c r="A133" s="39"/>
    </row>
    <row r="134" spans="1:1" ht="12">
      <c r="A134" s="39"/>
    </row>
    <row r="135" spans="1:1" ht="12">
      <c r="A135" s="39"/>
    </row>
    <row r="136" spans="1:1" ht="12">
      <c r="A136" s="39"/>
    </row>
    <row r="137" spans="1:1" ht="12">
      <c r="A137" s="39"/>
    </row>
    <row r="138" spans="1:1" ht="12">
      <c r="A138" s="39"/>
    </row>
    <row r="139" spans="1:1" ht="12">
      <c r="A139" s="39"/>
    </row>
    <row r="140" spans="1:1" ht="12">
      <c r="A140" s="39"/>
    </row>
    <row r="141" spans="1:1" ht="12">
      <c r="A141" s="39"/>
    </row>
    <row r="142" spans="1:1" ht="12">
      <c r="A142" s="39"/>
    </row>
    <row r="143" spans="1:1" ht="12">
      <c r="A143" s="39"/>
    </row>
    <row r="144" spans="1:1" ht="12">
      <c r="A144" s="39"/>
    </row>
    <row r="145" spans="1:1" ht="12">
      <c r="A145" s="39"/>
    </row>
    <row r="146" spans="1:1" ht="12">
      <c r="A146" s="39"/>
    </row>
    <row r="147" spans="1:1" ht="12">
      <c r="A147" s="39"/>
    </row>
    <row r="148" spans="1:1" ht="12">
      <c r="A148" s="39"/>
    </row>
    <row r="149" spans="1:1" ht="12">
      <c r="A149" s="39"/>
    </row>
    <row r="150" spans="1:1" ht="12">
      <c r="A150" s="39"/>
    </row>
    <row r="151" spans="1:1" ht="12">
      <c r="A151" s="39"/>
    </row>
    <row r="152" spans="1:1" ht="12">
      <c r="A152" s="39"/>
    </row>
    <row r="153" spans="1:1" ht="12">
      <c r="A153" s="39"/>
    </row>
    <row r="154" spans="1:1" ht="12">
      <c r="A154" s="39"/>
    </row>
    <row r="155" spans="1:1" ht="12">
      <c r="A155" s="39"/>
    </row>
    <row r="156" spans="1:1" ht="12">
      <c r="A156" s="39"/>
    </row>
    <row r="157" spans="1:1" ht="12">
      <c r="A157" s="39"/>
    </row>
    <row r="158" spans="1:1" ht="12">
      <c r="A158" s="39"/>
    </row>
    <row r="159" spans="1:1" ht="12">
      <c r="A159" s="39"/>
    </row>
    <row r="160" spans="1:1" ht="12">
      <c r="A160" s="39"/>
    </row>
    <row r="161" spans="1:1" ht="12">
      <c r="A161" s="39"/>
    </row>
    <row r="162" spans="1:1" ht="12">
      <c r="A162" s="39"/>
    </row>
    <row r="163" spans="1:1" ht="12">
      <c r="A163" s="39"/>
    </row>
    <row r="164" spans="1:1" ht="12">
      <c r="A164" s="39"/>
    </row>
    <row r="165" spans="1:1" ht="12">
      <c r="A165" s="39"/>
    </row>
    <row r="166" spans="1:1" ht="12">
      <c r="A166" s="39"/>
    </row>
    <row r="167" spans="1:1" ht="12">
      <c r="A167" s="39"/>
    </row>
    <row r="168" spans="1:1" ht="12">
      <c r="A168" s="39"/>
    </row>
    <row r="169" spans="1:1" ht="12">
      <c r="A169" s="39"/>
    </row>
    <row r="170" spans="1:1" ht="12">
      <c r="A170" s="39"/>
    </row>
    <row r="171" spans="1:1" ht="12">
      <c r="A171" s="39"/>
    </row>
    <row r="172" spans="1:1" ht="12">
      <c r="A172" s="39"/>
    </row>
    <row r="173" spans="1:1" ht="12">
      <c r="A173" s="39"/>
    </row>
    <row r="174" spans="1:1" ht="12">
      <c r="A174" s="39"/>
    </row>
    <row r="175" spans="1:1" ht="12">
      <c r="A175" s="39"/>
    </row>
    <row r="176" spans="1:1" ht="12">
      <c r="A176" s="39"/>
    </row>
    <row r="177" spans="1:1" ht="12">
      <c r="A177" s="39"/>
    </row>
    <row r="178" spans="1:1" ht="12">
      <c r="A178" s="39"/>
    </row>
    <row r="179" spans="1:1" ht="12">
      <c r="A179" s="39"/>
    </row>
    <row r="180" spans="1:1" ht="12">
      <c r="A180" s="39"/>
    </row>
    <row r="181" spans="1:1" ht="12">
      <c r="A181" s="39"/>
    </row>
    <row r="182" spans="1:1" ht="12">
      <c r="A182" s="39"/>
    </row>
    <row r="183" spans="1:1" ht="12">
      <c r="A183" s="39"/>
    </row>
    <row r="184" spans="1:1" ht="12">
      <c r="A184" s="39"/>
    </row>
    <row r="185" spans="1:1" ht="12">
      <c r="A185" s="39"/>
    </row>
    <row r="186" spans="1:1" ht="12">
      <c r="A186" s="39"/>
    </row>
    <row r="187" spans="1:1" ht="12">
      <c r="A187" s="39"/>
    </row>
    <row r="188" spans="1:1" ht="12">
      <c r="A188" s="39"/>
    </row>
    <row r="189" spans="1:1" ht="12">
      <c r="A189" s="39"/>
    </row>
    <row r="190" spans="1:1" ht="12">
      <c r="A190" s="39"/>
    </row>
    <row r="191" spans="1:1" ht="12">
      <c r="A191" s="39"/>
    </row>
    <row r="192" spans="1:1" ht="12">
      <c r="A192" s="39"/>
    </row>
    <row r="193" spans="1:1" ht="12">
      <c r="A193" s="39"/>
    </row>
    <row r="194" spans="1:1" ht="12">
      <c r="A194" s="39"/>
    </row>
    <row r="195" spans="1:1" ht="12">
      <c r="A195" s="39"/>
    </row>
    <row r="196" spans="1:1" ht="12">
      <c r="A196" s="39"/>
    </row>
    <row r="197" spans="1:1" ht="12">
      <c r="A197" s="39"/>
    </row>
    <row r="198" spans="1:1" ht="12">
      <c r="A198" s="39"/>
    </row>
    <row r="199" spans="1:1" ht="12">
      <c r="A199" s="39"/>
    </row>
    <row r="200" spans="1:1" ht="12">
      <c r="A200" s="39"/>
    </row>
    <row r="201" spans="1:1" ht="12">
      <c r="A201" s="39"/>
    </row>
    <row r="202" spans="1:1" ht="12">
      <c r="A202" s="39"/>
    </row>
    <row r="203" spans="1:1" ht="12">
      <c r="A203" s="39"/>
    </row>
    <row r="204" spans="1:1" ht="12">
      <c r="A204" s="39"/>
    </row>
    <row r="205" spans="1:1" ht="12">
      <c r="A205" s="39"/>
    </row>
    <row r="206" spans="1:1" ht="12">
      <c r="A206" s="39"/>
    </row>
    <row r="207" spans="1:1" ht="12">
      <c r="A207" s="39"/>
    </row>
    <row r="208" spans="1:1" ht="12">
      <c r="A208" s="39"/>
    </row>
    <row r="209" spans="1:1" ht="12">
      <c r="A209" s="39"/>
    </row>
    <row r="210" spans="1:1" ht="12">
      <c r="A210" s="39"/>
    </row>
    <row r="211" spans="1:1" ht="12">
      <c r="A211" s="39"/>
    </row>
    <row r="212" spans="1:1" ht="12">
      <c r="A212" s="39"/>
    </row>
    <row r="213" spans="1:1" ht="12">
      <c r="A213" s="39"/>
    </row>
    <row r="214" spans="1:1" ht="12">
      <c r="A214" s="39"/>
    </row>
    <row r="215" spans="1:1" ht="12">
      <c r="A215" s="39"/>
    </row>
    <row r="216" spans="1:1" ht="12">
      <c r="A216" s="39"/>
    </row>
    <row r="217" spans="1:1" ht="12">
      <c r="A217" s="39"/>
    </row>
    <row r="218" spans="1:1" ht="12">
      <c r="A218" s="39"/>
    </row>
    <row r="219" spans="1:1" ht="12">
      <c r="A219" s="39"/>
    </row>
    <row r="220" spans="1:1" ht="12">
      <c r="A220" s="39"/>
    </row>
    <row r="221" spans="1:1" ht="12">
      <c r="A221" s="39"/>
    </row>
    <row r="222" spans="1:1" ht="12">
      <c r="A222" s="39"/>
    </row>
    <row r="223" spans="1:1" ht="12">
      <c r="A223" s="39"/>
    </row>
    <row r="224" spans="1:1" ht="12">
      <c r="A224" s="39"/>
    </row>
    <row r="225" spans="1:1" ht="12">
      <c r="A225" s="39"/>
    </row>
    <row r="226" spans="1:1" ht="12">
      <c r="A226" s="39"/>
    </row>
    <row r="227" spans="1:1" ht="12">
      <c r="A227" s="39"/>
    </row>
    <row r="228" spans="1:1" ht="12">
      <c r="A228" s="39"/>
    </row>
    <row r="229" spans="1:1" ht="12">
      <c r="A229" s="39"/>
    </row>
    <row r="230" spans="1:1" ht="12">
      <c r="A230" s="39"/>
    </row>
    <row r="231" spans="1:1" ht="12">
      <c r="A231" s="39"/>
    </row>
    <row r="232" spans="1:1" ht="12">
      <c r="A232" s="39"/>
    </row>
    <row r="233" spans="1:1" ht="12">
      <c r="A233" s="39"/>
    </row>
    <row r="234" spans="1:1" ht="12">
      <c r="A234" s="39"/>
    </row>
    <row r="235" spans="1:1" ht="12">
      <c r="A235" s="39"/>
    </row>
    <row r="236" spans="1:1" ht="12">
      <c r="A236" s="39"/>
    </row>
    <row r="237" spans="1:1" ht="12">
      <c r="A237" s="39"/>
    </row>
    <row r="238" spans="1:1" ht="12">
      <c r="A238" s="39"/>
    </row>
    <row r="239" spans="1:1" ht="12">
      <c r="A239" s="39"/>
    </row>
    <row r="240" spans="1:1" ht="12">
      <c r="A240" s="39"/>
    </row>
    <row r="241" spans="1:1" ht="12">
      <c r="A241" s="39"/>
    </row>
    <row r="242" spans="1:1" ht="12">
      <c r="A242" s="39"/>
    </row>
    <row r="243" spans="1:1" ht="12">
      <c r="A243" s="39"/>
    </row>
    <row r="244" spans="1:1" ht="12">
      <c r="A244" s="39"/>
    </row>
    <row r="245" spans="1:1" ht="12">
      <c r="A245" s="39"/>
    </row>
    <row r="246" spans="1:1" ht="12">
      <c r="A246" s="39"/>
    </row>
    <row r="247" spans="1:1" ht="12">
      <c r="A247" s="39"/>
    </row>
    <row r="248" spans="1:1" ht="12">
      <c r="A248" s="39"/>
    </row>
    <row r="249" spans="1:1" ht="12">
      <c r="A249" s="39"/>
    </row>
    <row r="250" spans="1:1" ht="12">
      <c r="A250" s="39"/>
    </row>
    <row r="251" spans="1:1" ht="12">
      <c r="A251" s="39"/>
    </row>
    <row r="252" spans="1:1" ht="12">
      <c r="A252" s="39"/>
    </row>
    <row r="253" spans="1:1" ht="12">
      <c r="A253" s="39"/>
    </row>
    <row r="254" spans="1:1" ht="12">
      <c r="A254" s="39"/>
    </row>
    <row r="255" spans="1:1" ht="12">
      <c r="A255" s="39"/>
    </row>
    <row r="256" spans="1:1" ht="12">
      <c r="A256" s="39"/>
    </row>
    <row r="257" spans="1:1" ht="12">
      <c r="A257" s="39"/>
    </row>
    <row r="258" spans="1:1" ht="12">
      <c r="A258" s="39"/>
    </row>
    <row r="259" spans="1:1" ht="12">
      <c r="A259" s="39"/>
    </row>
    <row r="260" spans="1:1" ht="12">
      <c r="A260" s="39"/>
    </row>
    <row r="261" spans="1:1" ht="12">
      <c r="A261" s="39"/>
    </row>
    <row r="262" spans="1:1" ht="12">
      <c r="A262" s="39"/>
    </row>
    <row r="263" spans="1:1" ht="12">
      <c r="A263" s="39"/>
    </row>
    <row r="264" spans="1:1" ht="12">
      <c r="A264" s="39"/>
    </row>
    <row r="265" spans="1:1" ht="12">
      <c r="A265" s="39"/>
    </row>
    <row r="266" spans="1:1" ht="12">
      <c r="A266" s="39"/>
    </row>
    <row r="267" spans="1:1" ht="12">
      <c r="A267" s="39"/>
    </row>
    <row r="268" spans="1:1" ht="12">
      <c r="A268" s="39"/>
    </row>
    <row r="269" spans="1:1" ht="12">
      <c r="A269" s="39"/>
    </row>
    <row r="270" spans="1:1" ht="12">
      <c r="A270" s="39"/>
    </row>
    <row r="271" spans="1:1" ht="12">
      <c r="A271" s="39"/>
    </row>
    <row r="272" spans="1:1" ht="12">
      <c r="A272" s="39"/>
    </row>
    <row r="273" spans="1:1" ht="12">
      <c r="A273" s="39"/>
    </row>
    <row r="274" spans="1:1" ht="12">
      <c r="A274" s="39"/>
    </row>
    <row r="275" spans="1:1" ht="12">
      <c r="A275" s="39"/>
    </row>
    <row r="276" spans="1:1" ht="12">
      <c r="A276" s="39"/>
    </row>
    <row r="277" spans="1:1" ht="12">
      <c r="A277" s="39"/>
    </row>
    <row r="278" spans="1:1" ht="12">
      <c r="A278" s="39"/>
    </row>
    <row r="279" spans="1:1" ht="12">
      <c r="A279" s="39"/>
    </row>
    <row r="280" spans="1:1" ht="12">
      <c r="A280" s="39"/>
    </row>
    <row r="281" spans="1:1" ht="12">
      <c r="A281" s="39"/>
    </row>
    <row r="282" spans="1:1" ht="12">
      <c r="A282" s="39"/>
    </row>
    <row r="283" spans="1:1" ht="12">
      <c r="A283" s="39"/>
    </row>
    <row r="284" spans="1:1" ht="12">
      <c r="A284" s="39"/>
    </row>
    <row r="285" spans="1:1" ht="12">
      <c r="A285" s="39"/>
    </row>
    <row r="286" spans="1:1" ht="12">
      <c r="A286" s="39"/>
    </row>
    <row r="287" spans="1:1" ht="12">
      <c r="A287" s="39"/>
    </row>
    <row r="288" spans="1:1" ht="12">
      <c r="A288" s="39"/>
    </row>
    <row r="289" spans="1:1" ht="12">
      <c r="A289" s="39"/>
    </row>
    <row r="290" spans="1:1" ht="12">
      <c r="A290" s="39"/>
    </row>
    <row r="291" spans="1:1" ht="12">
      <c r="A291" s="39"/>
    </row>
    <row r="292" spans="1:1" ht="12">
      <c r="A292" s="39"/>
    </row>
    <row r="293" spans="1:1" ht="12">
      <c r="A293" s="39"/>
    </row>
    <row r="294" spans="1:1" ht="12">
      <c r="A294" s="39"/>
    </row>
    <row r="295" spans="1:1" ht="12">
      <c r="A295" s="39"/>
    </row>
    <row r="296" spans="1:1" ht="12">
      <c r="A296" s="39"/>
    </row>
    <row r="297" spans="1:1" ht="12">
      <c r="A297" s="39"/>
    </row>
    <row r="298" spans="1:1" ht="12">
      <c r="A298" s="39"/>
    </row>
    <row r="299" spans="1:1" ht="12">
      <c r="A299" s="39"/>
    </row>
    <row r="300" spans="1:1" ht="12">
      <c r="A300" s="39"/>
    </row>
    <row r="301" spans="1:1" ht="12">
      <c r="A301" s="39"/>
    </row>
    <row r="302" spans="1:1" ht="12">
      <c r="A302" s="39"/>
    </row>
    <row r="303" spans="1:1" ht="12">
      <c r="A303" s="39"/>
    </row>
    <row r="304" spans="1:1" ht="12">
      <c r="A304" s="39"/>
    </row>
    <row r="305" spans="1:1" ht="12">
      <c r="A305" s="39"/>
    </row>
    <row r="306" spans="1:1" ht="12">
      <c r="A306" s="39"/>
    </row>
    <row r="307" spans="1:1" ht="12">
      <c r="A307" s="39"/>
    </row>
    <row r="308" spans="1:1" ht="12">
      <c r="A308" s="39"/>
    </row>
    <row r="309" spans="1:1" ht="12">
      <c r="A309" s="39"/>
    </row>
    <row r="310" spans="1:1" ht="12">
      <c r="A310" s="39"/>
    </row>
    <row r="311" spans="1:1" ht="12">
      <c r="A311" s="39"/>
    </row>
    <row r="312" spans="1:1" ht="12">
      <c r="A312" s="39"/>
    </row>
    <row r="313" spans="1:1" ht="12">
      <c r="A313" s="39"/>
    </row>
    <row r="314" spans="1:1" ht="12">
      <c r="A314" s="39"/>
    </row>
    <row r="315" spans="1:1" ht="12">
      <c r="A315" s="39"/>
    </row>
    <row r="316" spans="1:1" ht="12">
      <c r="A316" s="39"/>
    </row>
    <row r="317" spans="1:1" ht="12">
      <c r="A317" s="39"/>
    </row>
    <row r="318" spans="1:1" ht="12">
      <c r="A318" s="39"/>
    </row>
    <row r="319" spans="1:1" ht="12">
      <c r="A319" s="39"/>
    </row>
    <row r="320" spans="1:1" ht="12">
      <c r="A320" s="39"/>
    </row>
    <row r="321" spans="1:1" ht="12">
      <c r="A321" s="39"/>
    </row>
    <row r="322" spans="1:1" ht="12">
      <c r="A322" s="39"/>
    </row>
    <row r="323" spans="1:1" ht="12">
      <c r="A323" s="39"/>
    </row>
    <row r="324" spans="1:1" ht="12">
      <c r="A324" s="39"/>
    </row>
    <row r="325" spans="1:1" ht="12">
      <c r="A325" s="39"/>
    </row>
    <row r="326" spans="1:1" ht="12">
      <c r="A326" s="39"/>
    </row>
    <row r="327" spans="1:1" ht="12">
      <c r="A327" s="39"/>
    </row>
    <row r="328" spans="1:1" ht="12">
      <c r="A328" s="39"/>
    </row>
    <row r="329" spans="1:1" ht="12">
      <c r="A329" s="39"/>
    </row>
    <row r="330" spans="1:1" ht="12">
      <c r="A330" s="39"/>
    </row>
    <row r="331" spans="1:1" ht="12">
      <c r="A331" s="39"/>
    </row>
    <row r="332" spans="1:1" ht="12">
      <c r="A332" s="39"/>
    </row>
    <row r="333" spans="1:1" ht="12">
      <c r="A333" s="39"/>
    </row>
    <row r="334" spans="1:1" ht="12">
      <c r="A334" s="39"/>
    </row>
    <row r="335" spans="1:1" ht="12">
      <c r="A335" s="39"/>
    </row>
    <row r="336" spans="1:1" ht="12">
      <c r="A336" s="39"/>
    </row>
    <row r="337" spans="1:1" ht="12">
      <c r="A337" s="39"/>
    </row>
    <row r="338" spans="1:1" ht="12">
      <c r="A338" s="39"/>
    </row>
    <row r="339" spans="1:1" ht="12">
      <c r="A339" s="39"/>
    </row>
    <row r="340" spans="1:1" ht="12">
      <c r="A340" s="39"/>
    </row>
    <row r="341" spans="1:1" ht="12">
      <c r="A341" s="39"/>
    </row>
    <row r="342" spans="1:1" ht="12">
      <c r="A342" s="39"/>
    </row>
    <row r="343" spans="1:1" ht="12">
      <c r="A343" s="39"/>
    </row>
    <row r="344" spans="1:1" ht="12">
      <c r="A344" s="39"/>
    </row>
    <row r="345" spans="1:1" ht="12">
      <c r="A345" s="39"/>
    </row>
    <row r="346" spans="1:1" ht="12">
      <c r="A346" s="39"/>
    </row>
    <row r="347" spans="1:1" ht="12">
      <c r="A347" s="39"/>
    </row>
    <row r="348" spans="1:1" ht="12">
      <c r="A348" s="39"/>
    </row>
    <row r="349" spans="1:1" ht="12">
      <c r="A349" s="39"/>
    </row>
    <row r="350" spans="1:1" ht="12">
      <c r="A350" s="39"/>
    </row>
    <row r="351" spans="1:1" ht="12">
      <c r="A351" s="39"/>
    </row>
    <row r="352" spans="1:1" ht="12">
      <c r="A352" s="39"/>
    </row>
    <row r="353" spans="1:1" ht="12">
      <c r="A353" s="39"/>
    </row>
    <row r="354" spans="1:1" ht="12">
      <c r="A354" s="39"/>
    </row>
    <row r="355" spans="1:1" ht="12">
      <c r="A355" s="39"/>
    </row>
    <row r="356" spans="1:1" ht="12">
      <c r="A356" s="39"/>
    </row>
    <row r="357" spans="1:1" ht="12">
      <c r="A357" s="39"/>
    </row>
    <row r="358" spans="1:1" ht="12">
      <c r="A358" s="39"/>
    </row>
    <row r="359" spans="1:1" ht="12">
      <c r="A359" s="39"/>
    </row>
    <row r="360" spans="1:1" ht="12">
      <c r="A360" s="39"/>
    </row>
    <row r="361" spans="1:1" ht="12">
      <c r="A361" s="39"/>
    </row>
    <row r="362" spans="1:1" ht="12">
      <c r="A362" s="39"/>
    </row>
    <row r="363" spans="1:1" ht="12">
      <c r="A363" s="39"/>
    </row>
    <row r="364" spans="1:1" ht="12">
      <c r="A364" s="39"/>
    </row>
    <row r="365" spans="1:1" ht="12">
      <c r="A365" s="39"/>
    </row>
    <row r="366" spans="1:1" ht="12">
      <c r="A366" s="39"/>
    </row>
    <row r="367" spans="1:1" ht="12">
      <c r="A367" s="39"/>
    </row>
    <row r="368" spans="1:1" ht="12">
      <c r="A368" s="39"/>
    </row>
    <row r="369" spans="1:1" ht="12">
      <c r="A369" s="39"/>
    </row>
    <row r="370" spans="1:1" ht="12">
      <c r="A370" s="39"/>
    </row>
    <row r="371" spans="1:1" ht="12">
      <c r="A371" s="39"/>
    </row>
    <row r="372" spans="1:1" ht="12">
      <c r="A372" s="39"/>
    </row>
    <row r="373" spans="1:1" ht="12">
      <c r="A373" s="39"/>
    </row>
    <row r="374" spans="1:1" ht="12">
      <c r="A374" s="39"/>
    </row>
    <row r="375" spans="1:1" ht="12">
      <c r="A375" s="39"/>
    </row>
    <row r="376" spans="1:1" ht="12">
      <c r="A376" s="39"/>
    </row>
    <row r="377" spans="1:1" ht="12">
      <c r="A377" s="39"/>
    </row>
    <row r="378" spans="1:1" ht="12">
      <c r="A378" s="39"/>
    </row>
    <row r="379" spans="1:1" ht="12">
      <c r="A379" s="39"/>
    </row>
    <row r="380" spans="1:1" ht="12">
      <c r="A380" s="39"/>
    </row>
    <row r="381" spans="1:1" ht="12">
      <c r="A381" s="39"/>
    </row>
    <row r="382" spans="1:1" ht="12">
      <c r="A382" s="39"/>
    </row>
    <row r="383" spans="1:1" ht="12">
      <c r="A383" s="39"/>
    </row>
    <row r="384" spans="1:1" ht="12">
      <c r="A384" s="39"/>
    </row>
    <row r="385" spans="1:1" ht="12">
      <c r="A385" s="39"/>
    </row>
    <row r="386" spans="1:1" ht="12">
      <c r="A386" s="39"/>
    </row>
    <row r="387" spans="1:1" ht="12">
      <c r="A387" s="39"/>
    </row>
    <row r="388" spans="1:1" ht="12">
      <c r="A388" s="39"/>
    </row>
    <row r="389" spans="1:1" ht="12">
      <c r="A389" s="39"/>
    </row>
    <row r="390" spans="1:1" ht="12">
      <c r="A390" s="39"/>
    </row>
    <row r="391" spans="1:1" ht="12">
      <c r="A391" s="39"/>
    </row>
    <row r="392" spans="1:1" ht="12">
      <c r="A392" s="39"/>
    </row>
    <row r="393" spans="1:1" ht="12">
      <c r="A393" s="39"/>
    </row>
    <row r="394" spans="1:1" ht="12">
      <c r="A394" s="39"/>
    </row>
    <row r="395" spans="1:1" ht="12">
      <c r="A395" s="39"/>
    </row>
    <row r="396" spans="1:1" ht="12">
      <c r="A396" s="39"/>
    </row>
    <row r="397" spans="1:1" ht="12">
      <c r="A397" s="39"/>
    </row>
    <row r="398" spans="1:1" ht="12">
      <c r="A398" s="39"/>
    </row>
    <row r="399" spans="1:1" ht="12">
      <c r="A399" s="39"/>
    </row>
    <row r="400" spans="1:1" ht="12">
      <c r="A400" s="39"/>
    </row>
    <row r="401" spans="1:1" ht="12">
      <c r="A401" s="39"/>
    </row>
    <row r="402" spans="1:1" ht="12">
      <c r="A402" s="39"/>
    </row>
    <row r="403" spans="1:1" ht="12">
      <c r="A403" s="39"/>
    </row>
    <row r="404" spans="1:1" ht="12">
      <c r="A404" s="39"/>
    </row>
    <row r="405" spans="1:1" ht="12">
      <c r="A405" s="39"/>
    </row>
    <row r="406" spans="1:1" ht="12">
      <c r="A406" s="39"/>
    </row>
    <row r="407" spans="1:1" ht="12">
      <c r="A407" s="39"/>
    </row>
    <row r="408" spans="1:1" ht="12">
      <c r="A408" s="39"/>
    </row>
    <row r="409" spans="1:1" ht="12">
      <c r="A409" s="39"/>
    </row>
    <row r="410" spans="1:1" ht="12">
      <c r="A410" s="39"/>
    </row>
    <row r="411" spans="1:1" ht="12">
      <c r="A411" s="39"/>
    </row>
    <row r="412" spans="1:1" ht="12">
      <c r="A412" s="39"/>
    </row>
    <row r="413" spans="1:1" ht="12">
      <c r="A413" s="39"/>
    </row>
    <row r="414" spans="1:1" ht="12">
      <c r="A414" s="39"/>
    </row>
    <row r="415" spans="1:1" ht="12">
      <c r="A415" s="39"/>
    </row>
    <row r="416" spans="1:1" ht="12">
      <c r="A416" s="39"/>
    </row>
    <row r="417" spans="1:1" ht="12">
      <c r="A417" s="39"/>
    </row>
    <row r="418" spans="1:1" ht="12">
      <c r="A418" s="39"/>
    </row>
    <row r="419" spans="1:1" ht="12">
      <c r="A419" s="39"/>
    </row>
    <row r="420" spans="1:1" ht="12">
      <c r="A420" s="39"/>
    </row>
    <row r="421" spans="1:1" ht="12">
      <c r="A421" s="39"/>
    </row>
    <row r="422" spans="1:1" ht="12">
      <c r="A422" s="39"/>
    </row>
    <row r="423" spans="1:1" ht="12">
      <c r="A423" s="39"/>
    </row>
    <row r="424" spans="1:1" ht="12">
      <c r="A424" s="39"/>
    </row>
    <row r="425" spans="1:1" ht="12">
      <c r="A425" s="39"/>
    </row>
    <row r="426" spans="1:1" ht="12">
      <c r="A426" s="39"/>
    </row>
    <row r="427" spans="1:1" ht="12">
      <c r="A427" s="39"/>
    </row>
    <row r="428" spans="1:1" ht="12">
      <c r="A428" s="39"/>
    </row>
    <row r="429" spans="1:1" ht="12">
      <c r="A429" s="39"/>
    </row>
    <row r="430" spans="1:1" ht="12">
      <c r="A430" s="39"/>
    </row>
    <row r="431" spans="1:1" ht="12">
      <c r="A431" s="39"/>
    </row>
    <row r="432" spans="1:1" ht="12">
      <c r="A432" s="39"/>
    </row>
    <row r="433" spans="1:1" ht="12">
      <c r="A433" s="39"/>
    </row>
    <row r="434" spans="1:1" ht="12">
      <c r="A434" s="39"/>
    </row>
    <row r="435" spans="1:1" ht="12">
      <c r="A435" s="39"/>
    </row>
    <row r="436" spans="1:1" ht="12">
      <c r="A436" s="39"/>
    </row>
    <row r="437" spans="1:1" ht="12">
      <c r="A437" s="39"/>
    </row>
    <row r="438" spans="1:1" ht="12">
      <c r="A438" s="39"/>
    </row>
    <row r="439" spans="1:1" ht="12">
      <c r="A439" s="39"/>
    </row>
    <row r="440" spans="1:1" ht="12">
      <c r="A440" s="39"/>
    </row>
    <row r="441" spans="1:1" ht="12">
      <c r="A441" s="39"/>
    </row>
    <row r="442" spans="1:1" ht="12">
      <c r="A442" s="39"/>
    </row>
    <row r="443" spans="1:1" ht="12">
      <c r="A443" s="39"/>
    </row>
    <row r="444" spans="1:1" ht="12">
      <c r="A444" s="39"/>
    </row>
    <row r="445" spans="1:1" ht="12">
      <c r="A445" s="39"/>
    </row>
    <row r="446" spans="1:1" ht="12">
      <c r="A446" s="39"/>
    </row>
    <row r="447" spans="1:1" ht="12">
      <c r="A447" s="39"/>
    </row>
    <row r="448" spans="1:1" ht="12">
      <c r="A448" s="39"/>
    </row>
    <row r="449" spans="1:1" ht="12">
      <c r="A449" s="39"/>
    </row>
    <row r="450" spans="1:1" ht="12">
      <c r="A450" s="39"/>
    </row>
    <row r="451" spans="1:1" ht="12">
      <c r="A451" s="39"/>
    </row>
    <row r="452" spans="1:1" ht="12">
      <c r="A452" s="39"/>
    </row>
    <row r="453" spans="1:1" ht="12">
      <c r="A453" s="39"/>
    </row>
    <row r="454" spans="1:1" ht="12">
      <c r="A454" s="39"/>
    </row>
    <row r="455" spans="1:1" ht="12">
      <c r="A455" s="39"/>
    </row>
    <row r="456" spans="1:1" ht="12">
      <c r="A456" s="39"/>
    </row>
    <row r="457" spans="1:1" ht="12">
      <c r="A457" s="39"/>
    </row>
    <row r="458" spans="1:1" ht="12">
      <c r="A458" s="39"/>
    </row>
    <row r="459" spans="1:1" ht="12">
      <c r="A459" s="39"/>
    </row>
    <row r="460" spans="1:1" ht="12">
      <c r="A460" s="39"/>
    </row>
    <row r="461" spans="1:1" ht="12">
      <c r="A461" s="39"/>
    </row>
    <row r="462" spans="1:1" ht="12">
      <c r="A462" s="39"/>
    </row>
    <row r="463" spans="1:1" ht="12">
      <c r="A463" s="39"/>
    </row>
    <row r="464" spans="1:1" ht="12">
      <c r="A464" s="39"/>
    </row>
    <row r="465" spans="1:1" ht="12">
      <c r="A465" s="39"/>
    </row>
    <row r="466" spans="1:1" ht="12">
      <c r="A466" s="39"/>
    </row>
    <row r="467" spans="1:1" ht="12">
      <c r="A467" s="39"/>
    </row>
    <row r="468" spans="1:1" ht="12">
      <c r="A468" s="39"/>
    </row>
    <row r="469" spans="1:1" ht="12">
      <c r="A469" s="39"/>
    </row>
    <row r="470" spans="1:1" ht="12">
      <c r="A470" s="39"/>
    </row>
    <row r="471" spans="1:1" ht="12">
      <c r="A471" s="39"/>
    </row>
    <row r="472" spans="1:1" ht="12">
      <c r="A472" s="39"/>
    </row>
    <row r="473" spans="1:1" ht="12">
      <c r="A473" s="39"/>
    </row>
    <row r="474" spans="1:1" ht="12">
      <c r="A474" s="39"/>
    </row>
    <row r="475" spans="1:1" ht="12">
      <c r="A475" s="39"/>
    </row>
    <row r="476" spans="1:1" ht="12">
      <c r="A476" s="39"/>
    </row>
    <row r="477" spans="1:1" ht="12">
      <c r="A477" s="39"/>
    </row>
    <row r="478" spans="1:1" ht="12">
      <c r="A478" s="39"/>
    </row>
    <row r="479" spans="1:1" ht="12">
      <c r="A479" s="39"/>
    </row>
    <row r="480" spans="1:1" ht="12">
      <c r="A480" s="39"/>
    </row>
    <row r="481" spans="1:1" ht="12">
      <c r="A481" s="39"/>
    </row>
    <row r="482" spans="1:1" ht="12">
      <c r="A482" s="39"/>
    </row>
    <row r="483" spans="1:1" ht="12">
      <c r="A483" s="39"/>
    </row>
    <row r="484" spans="1:1" ht="12">
      <c r="A484" s="39"/>
    </row>
    <row r="485" spans="1:1" ht="12">
      <c r="A485" s="39"/>
    </row>
    <row r="486" spans="1:1" ht="12">
      <c r="A486" s="39"/>
    </row>
    <row r="487" spans="1:1" ht="12">
      <c r="A487" s="39"/>
    </row>
    <row r="488" spans="1:1" ht="12">
      <c r="A488" s="39"/>
    </row>
    <row r="489" spans="1:1" ht="12">
      <c r="A489" s="39"/>
    </row>
    <row r="490" spans="1:1" ht="12">
      <c r="A490" s="39"/>
    </row>
    <row r="491" spans="1:1" ht="12">
      <c r="A491" s="39"/>
    </row>
    <row r="492" spans="1:1" ht="12">
      <c r="A492" s="39"/>
    </row>
    <row r="493" spans="1:1" ht="12">
      <c r="A493" s="39"/>
    </row>
    <row r="494" spans="1:1" ht="12">
      <c r="A494" s="39"/>
    </row>
    <row r="495" spans="1:1" ht="12">
      <c r="A495" s="39"/>
    </row>
    <row r="496" spans="1:1" ht="12">
      <c r="A496" s="39"/>
    </row>
    <row r="497" spans="1:1" ht="12">
      <c r="A497" s="39"/>
    </row>
    <row r="498" spans="1:1" ht="12">
      <c r="A498" s="39"/>
    </row>
    <row r="499" spans="1:1" ht="12">
      <c r="A499" s="39"/>
    </row>
    <row r="500" spans="1:1" ht="12">
      <c r="A500" s="39"/>
    </row>
    <row r="501" spans="1:1" ht="12">
      <c r="A501" s="39"/>
    </row>
    <row r="502" spans="1:1" ht="12">
      <c r="A502" s="39"/>
    </row>
    <row r="503" spans="1:1" ht="12">
      <c r="A503" s="39"/>
    </row>
    <row r="504" spans="1:1" ht="12">
      <c r="A504" s="39"/>
    </row>
    <row r="505" spans="1:1" ht="12">
      <c r="A505" s="39"/>
    </row>
    <row r="506" spans="1:1" ht="12">
      <c r="A506" s="39"/>
    </row>
    <row r="507" spans="1:1" ht="12">
      <c r="A507" s="39"/>
    </row>
    <row r="508" spans="1:1" ht="12">
      <c r="A508" s="39"/>
    </row>
    <row r="509" spans="1:1" ht="12">
      <c r="A509" s="39"/>
    </row>
    <row r="510" spans="1:1" ht="12">
      <c r="A510" s="39"/>
    </row>
    <row r="511" spans="1:1" ht="12">
      <c r="A511" s="39"/>
    </row>
    <row r="512" spans="1:1" ht="12">
      <c r="A512" s="39"/>
    </row>
    <row r="513" spans="1:1" ht="12">
      <c r="A513" s="39"/>
    </row>
    <row r="514" spans="1:1" ht="12">
      <c r="A514" s="39"/>
    </row>
    <row r="515" spans="1:1" ht="12">
      <c r="A515" s="39"/>
    </row>
    <row r="516" spans="1:1" ht="12">
      <c r="A516" s="39"/>
    </row>
    <row r="517" spans="1:1" ht="12">
      <c r="A517" s="39"/>
    </row>
    <row r="518" spans="1:1" ht="12">
      <c r="A518" s="39"/>
    </row>
    <row r="519" spans="1:1" ht="12">
      <c r="A519" s="39"/>
    </row>
    <row r="520" spans="1:1" ht="12">
      <c r="A520" s="39"/>
    </row>
    <row r="521" spans="1:1" ht="12">
      <c r="A521" s="39"/>
    </row>
    <row r="522" spans="1:1" ht="12">
      <c r="A522" s="39"/>
    </row>
    <row r="523" spans="1:1" ht="12">
      <c r="A523" s="39"/>
    </row>
    <row r="524" spans="1:1" ht="12">
      <c r="A524" s="39"/>
    </row>
    <row r="525" spans="1:1" ht="12">
      <c r="A525" s="39"/>
    </row>
    <row r="526" spans="1:1" ht="12">
      <c r="A526" s="39"/>
    </row>
    <row r="527" spans="1:1" ht="12">
      <c r="A527" s="39"/>
    </row>
    <row r="528" spans="1:1" ht="12">
      <c r="A528" s="39"/>
    </row>
    <row r="529" spans="1:1" ht="12">
      <c r="A529" s="39"/>
    </row>
    <row r="530" spans="1:1" ht="12">
      <c r="A530" s="39"/>
    </row>
    <row r="531" spans="1:1" ht="12">
      <c r="A531" s="39"/>
    </row>
    <row r="532" spans="1:1" ht="12">
      <c r="A532" s="39"/>
    </row>
    <row r="533" spans="1:1" ht="12">
      <c r="A533" s="39"/>
    </row>
    <row r="534" spans="1:1" ht="12">
      <c r="A534" s="39"/>
    </row>
    <row r="535" spans="1:1" ht="12">
      <c r="A535" s="39"/>
    </row>
    <row r="536" spans="1:1" ht="12">
      <c r="A536" s="39"/>
    </row>
    <row r="537" spans="1:1" ht="12">
      <c r="A537" s="39"/>
    </row>
    <row r="538" spans="1:1" ht="12">
      <c r="A538" s="39"/>
    </row>
    <row r="539" spans="1:1" ht="12">
      <c r="A539" s="39"/>
    </row>
    <row r="540" spans="1:1" ht="12">
      <c r="A540" s="39"/>
    </row>
    <row r="541" spans="1:1" ht="12">
      <c r="A541" s="39"/>
    </row>
    <row r="542" spans="1:1" ht="12">
      <c r="A542" s="39"/>
    </row>
    <row r="543" spans="1:1" ht="12">
      <c r="A543" s="39"/>
    </row>
    <row r="544" spans="1:1" ht="12">
      <c r="A544" s="39"/>
    </row>
    <row r="545" spans="1:1" ht="12">
      <c r="A545" s="39"/>
    </row>
    <row r="546" spans="1:1" ht="12">
      <c r="A546" s="39"/>
    </row>
    <row r="547" spans="1:1" ht="12">
      <c r="A547" s="39"/>
    </row>
    <row r="548" spans="1:1" ht="12">
      <c r="A548" s="39"/>
    </row>
    <row r="549" spans="1:1" ht="12">
      <c r="A549" s="39"/>
    </row>
    <row r="550" spans="1:1" ht="12">
      <c r="A550" s="39"/>
    </row>
    <row r="551" spans="1:1" ht="12">
      <c r="A551" s="39"/>
    </row>
    <row r="552" spans="1:1" ht="12">
      <c r="A552" s="39"/>
    </row>
    <row r="553" spans="1:1" ht="12">
      <c r="A553" s="39"/>
    </row>
    <row r="554" spans="1:1" ht="12">
      <c r="A554" s="39"/>
    </row>
    <row r="555" spans="1:1" ht="12">
      <c r="A555" s="39"/>
    </row>
    <row r="556" spans="1:1" ht="12">
      <c r="A556" s="39"/>
    </row>
    <row r="557" spans="1:1" ht="12">
      <c r="A557" s="39"/>
    </row>
    <row r="558" spans="1:1" ht="12">
      <c r="A558" s="39"/>
    </row>
    <row r="559" spans="1:1" ht="12">
      <c r="A559" s="39"/>
    </row>
    <row r="560" spans="1:1" ht="12">
      <c r="A560" s="39"/>
    </row>
    <row r="561" spans="1:1" ht="12">
      <c r="A561" s="39"/>
    </row>
    <row r="562" spans="1:1" ht="12">
      <c r="A562" s="39"/>
    </row>
    <row r="563" spans="1:1" ht="12">
      <c r="A563" s="39"/>
    </row>
    <row r="564" spans="1:1" ht="12">
      <c r="A564" s="39"/>
    </row>
    <row r="565" spans="1:1" ht="12">
      <c r="A565" s="39"/>
    </row>
    <row r="566" spans="1:1" ht="12">
      <c r="A566" s="39"/>
    </row>
    <row r="567" spans="1:1" ht="12">
      <c r="A567" s="39"/>
    </row>
    <row r="568" spans="1:1" ht="12">
      <c r="A568" s="39"/>
    </row>
    <row r="569" spans="1:1" ht="12">
      <c r="A569" s="39"/>
    </row>
    <row r="570" spans="1:1" ht="12">
      <c r="A570" s="39"/>
    </row>
    <row r="571" spans="1:1" ht="12">
      <c r="A571" s="39"/>
    </row>
    <row r="572" spans="1:1" ht="12">
      <c r="A572" s="39"/>
    </row>
    <row r="573" spans="1:1" ht="12">
      <c r="A573" s="39"/>
    </row>
  </sheetData>
  <customSheetViews>
    <customSheetView guid="{D15F3CC7-B001-4F79-9D34-D171A1849FB9}" colorId="48" showPageBreaks="1" showGridLines="0" fitToPage="1" printArea="1" showRuler="0">
      <pane xSplit="2" ySplit="10" topLeftCell="C11" activePane="bottomRight" state="frozen"/>
      <selection pane="bottomRight" activeCell="C11" sqref="C11"/>
      <pageMargins left="0.75" right="0.75" top="1" bottom="1" header="0.5" footer="0.5"/>
      <pageSetup paperSize="9" scale="80" orientation="landscape" r:id="rId1"/>
      <headerFooter alignWithMargins="0"/>
    </customSheetView>
    <customSheetView guid="{98587979-EF82-4667-8669-DB03AA8C1E73}" colorId="48" showPageBreaks="1" showGridLines="0" fitToPage="1" printArea="1" showRuler="0">
      <selection activeCell="B13" sqref="B13"/>
      <pageMargins left="0.75" right="0.75" top="1" bottom="1" header="0.5" footer="0.5"/>
      <pageSetup paperSize="9" scale="80" orientation="landscape" r:id="rId2"/>
      <headerFooter alignWithMargins="0"/>
    </customSheetView>
    <customSheetView guid="{8599CEE8-7E8B-484C-B2F0-6E8B40CAC0FA}" colorId="48" showPageBreaks="1" showGridLines="0" fitToPage="1" printArea="1" showRuler="0">
      <pane xSplit="2" ySplit="10" topLeftCell="E11" activePane="bottomRight" state="frozen"/>
      <selection pane="bottomRight" activeCell="I23" activeCellId="2" sqref="J25 F23 I23:I24"/>
      <pageMargins left="0.75" right="0.75" top="1" bottom="1" header="0.5" footer="0.5"/>
      <pageSetup paperSize="9" scale="80" orientation="landscape" r:id="rId3"/>
      <headerFooter alignWithMargins="0"/>
    </customSheetView>
    <customSheetView guid="{F3793862-27FF-4569-9CF2-D31B14E4B13F}" colorId="48" showPageBreaks="1" showGridLines="0" fitToPage="1" printArea="1" showRuler="0">
      <selection activeCell="B30" sqref="B30"/>
      <pageMargins left="0.75" right="0.75" top="1" bottom="1" header="0.5" footer="0.5"/>
      <pageSetup paperSize="9" scale="80" orientation="landscape" r:id="rId4"/>
      <headerFooter alignWithMargins="0">
        <oddFooter>&amp;R&amp;9&amp;P</oddFooter>
      </headerFooter>
    </customSheetView>
  </customSheetViews>
  <mergeCells count="2">
    <mergeCell ref="I6:M6"/>
    <mergeCell ref="C6:G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46.xml><?xml version="1.0" encoding="utf-8"?>
<worksheet xmlns="http://schemas.openxmlformats.org/spreadsheetml/2006/main" xmlns:r="http://schemas.openxmlformats.org/officeDocument/2006/relationships">
  <sheetPr codeName="Sheet41">
    <pageSetUpPr fitToPage="1"/>
  </sheetPr>
  <dimension ref="A1:N573"/>
  <sheetViews>
    <sheetView showGridLines="0" defaultGridColor="0" colorId="48" zoomScaleNormal="100" zoomScaleSheetLayoutView="75" workbookViewId="0"/>
  </sheetViews>
  <sheetFormatPr defaultRowHeight="12.75"/>
  <cols>
    <col min="1" max="1" width="2.140625" style="598" customWidth="1"/>
    <col min="2" max="2" width="49.7109375" style="39" customWidth="1"/>
    <col min="3" max="7" width="11.28515625" style="39" customWidth="1"/>
    <col min="8" max="8" width="2.42578125" style="39" customWidth="1"/>
    <col min="9" max="13" width="11.28515625" style="39" customWidth="1"/>
    <col min="14" max="14" width="2.140625" style="39" customWidth="1"/>
    <col min="15" max="16384" width="9.140625" style="39"/>
  </cols>
  <sheetData>
    <row r="1" spans="1:14" ht="9" customHeight="1"/>
    <row r="2" spans="1:14" ht="15.75">
      <c r="B2" s="274" t="s">
        <v>316</v>
      </c>
      <c r="C2" s="275"/>
      <c r="D2" s="275"/>
      <c r="E2" s="276"/>
      <c r="F2" s="275"/>
      <c r="G2" s="276"/>
      <c r="H2" s="276"/>
      <c r="I2" s="275"/>
      <c r="J2" s="275"/>
      <c r="K2" s="276"/>
      <c r="L2" s="277"/>
      <c r="M2" s="203" t="s">
        <v>465</v>
      </c>
    </row>
    <row r="3" spans="1:14" ht="16.5" customHeight="1">
      <c r="B3" s="278" t="s">
        <v>120</v>
      </c>
      <c r="C3" s="272"/>
      <c r="D3" s="272"/>
      <c r="E3" s="273"/>
      <c r="F3" s="272"/>
      <c r="G3" s="273"/>
      <c r="H3" s="273"/>
      <c r="I3" s="272"/>
      <c r="J3" s="272"/>
      <c r="K3" s="273"/>
      <c r="L3" s="273"/>
      <c r="M3" s="279"/>
    </row>
    <row r="4" spans="1:14" ht="11.25" customHeight="1">
      <c r="B4" s="280"/>
      <c r="C4" s="272"/>
      <c r="D4" s="272"/>
      <c r="E4" s="273"/>
      <c r="F4" s="272"/>
      <c r="G4" s="273"/>
      <c r="H4" s="273"/>
      <c r="I4" s="272"/>
      <c r="J4" s="272"/>
      <c r="K4" s="273"/>
      <c r="L4" s="273"/>
      <c r="M4" s="281" t="s">
        <v>5</v>
      </c>
    </row>
    <row r="5" spans="1:14">
      <c r="B5" s="282"/>
      <c r="C5" s="283" t="s">
        <v>7</v>
      </c>
      <c r="D5" s="283"/>
      <c r="E5" s="284"/>
      <c r="F5" s="283"/>
      <c r="G5" s="284"/>
      <c r="H5" s="284"/>
      <c r="I5" s="283" t="s">
        <v>7</v>
      </c>
      <c r="J5" s="283"/>
      <c r="K5" s="284"/>
      <c r="L5" s="284"/>
      <c r="M5" s="285"/>
    </row>
    <row r="6" spans="1:14">
      <c r="B6" s="286"/>
      <c r="C6" s="1111">
        <v>2008</v>
      </c>
      <c r="D6" s="1112"/>
      <c r="E6" s="1112"/>
      <c r="F6" s="1112"/>
      <c r="G6" s="1113"/>
      <c r="H6" s="287"/>
      <c r="I6" s="1111">
        <v>2009</v>
      </c>
      <c r="J6" s="1112"/>
      <c r="K6" s="1112"/>
      <c r="L6" s="1112"/>
      <c r="M6" s="1113"/>
    </row>
    <row r="7" spans="1:14">
      <c r="B7" s="286"/>
      <c r="C7" s="122" t="s">
        <v>8</v>
      </c>
      <c r="D7" s="122" t="s">
        <v>9</v>
      </c>
      <c r="E7" s="122" t="s">
        <v>10</v>
      </c>
      <c r="F7" s="122" t="s">
        <v>11</v>
      </c>
      <c r="G7" s="507" t="s">
        <v>36</v>
      </c>
      <c r="H7" s="123"/>
      <c r="I7" s="122" t="s">
        <v>8</v>
      </c>
      <c r="J7" s="122" t="s">
        <v>9</v>
      </c>
      <c r="K7" s="122" t="s">
        <v>10</v>
      </c>
      <c r="L7" s="122" t="s">
        <v>11</v>
      </c>
      <c r="M7" s="507" t="s">
        <v>36</v>
      </c>
      <c r="N7" s="42"/>
    </row>
    <row r="8" spans="1:14">
      <c r="B8" s="286"/>
      <c r="C8" s="122" t="s">
        <v>122</v>
      </c>
      <c r="D8" s="122" t="s">
        <v>122</v>
      </c>
      <c r="E8" s="122" t="s">
        <v>122</v>
      </c>
      <c r="F8" s="122" t="s">
        <v>122</v>
      </c>
      <c r="G8" s="508" t="s">
        <v>123</v>
      </c>
      <c r="H8" s="123"/>
      <c r="I8" s="122" t="s">
        <v>122</v>
      </c>
      <c r="J8" s="122" t="s">
        <v>122</v>
      </c>
      <c r="K8" s="122" t="s">
        <v>122</v>
      </c>
      <c r="L8" s="122" t="s">
        <v>122</v>
      </c>
      <c r="M8" s="508" t="s">
        <v>123</v>
      </c>
      <c r="N8" s="42"/>
    </row>
    <row r="9" spans="1:14" ht="12">
      <c r="A9" s="39"/>
      <c r="B9" s="288" t="s">
        <v>489</v>
      </c>
      <c r="C9" s="40"/>
      <c r="D9" s="40"/>
      <c r="E9" s="40"/>
      <c r="F9" s="40"/>
      <c r="G9" s="298"/>
      <c r="H9" s="41"/>
      <c r="I9" s="40"/>
      <c r="J9" s="40"/>
      <c r="K9" s="40"/>
      <c r="L9" s="40"/>
      <c r="M9" s="298"/>
      <c r="N9" s="42"/>
    </row>
    <row r="10" spans="1:14" ht="5.0999999999999996" customHeight="1">
      <c r="A10" s="39"/>
      <c r="B10" s="289"/>
      <c r="C10" s="42"/>
      <c r="D10" s="42"/>
      <c r="E10" s="42"/>
      <c r="F10" s="42"/>
      <c r="G10" s="299"/>
      <c r="H10" s="42"/>
      <c r="I10" s="42"/>
      <c r="J10" s="42"/>
      <c r="K10" s="42"/>
      <c r="L10" s="42"/>
      <c r="M10" s="299"/>
      <c r="N10" s="42"/>
    </row>
    <row r="11" spans="1:14" s="144" customFormat="1" ht="12" customHeight="1">
      <c r="B11" s="460" t="s">
        <v>40</v>
      </c>
      <c r="C11" s="38">
        <v>10</v>
      </c>
      <c r="D11" s="38">
        <v>14</v>
      </c>
      <c r="E11" s="38">
        <v>12</v>
      </c>
      <c r="F11" s="38">
        <v>22</v>
      </c>
      <c r="G11" s="217">
        <v>58</v>
      </c>
      <c r="H11" s="25"/>
      <c r="I11" s="38">
        <v>7</v>
      </c>
      <c r="J11" s="38">
        <v>14</v>
      </c>
      <c r="K11" s="38">
        <v>10</v>
      </c>
      <c r="L11" s="38">
        <v>12</v>
      </c>
      <c r="M11" s="217">
        <v>43</v>
      </c>
      <c r="N11" s="25"/>
    </row>
    <row r="12" spans="1:14" s="144" customFormat="1" ht="5.0999999999999996" customHeight="1">
      <c r="B12" s="460"/>
      <c r="C12" s="63"/>
      <c r="D12" s="63"/>
      <c r="E12" s="63"/>
      <c r="F12" s="63"/>
      <c r="G12" s="603"/>
      <c r="H12" s="640"/>
      <c r="I12" s="63"/>
      <c r="J12" s="63"/>
      <c r="K12" s="63"/>
      <c r="L12" s="63"/>
      <c r="M12" s="603"/>
      <c r="N12" s="25"/>
    </row>
    <row r="13" spans="1:14" s="144" customFormat="1" ht="12">
      <c r="B13" s="460" t="s">
        <v>39</v>
      </c>
      <c r="C13" s="38">
        <v>37</v>
      </c>
      <c r="D13" s="38">
        <v>34</v>
      </c>
      <c r="E13" s="38">
        <v>26</v>
      </c>
      <c r="F13" s="38">
        <v>-12</v>
      </c>
      <c r="G13" s="217">
        <v>85</v>
      </c>
      <c r="H13" s="25"/>
      <c r="I13" s="38">
        <v>3</v>
      </c>
      <c r="J13" s="38">
        <v>8</v>
      </c>
      <c r="K13" s="38">
        <v>-19</v>
      </c>
      <c r="L13" s="38">
        <v>32</v>
      </c>
      <c r="M13" s="217">
        <v>24</v>
      </c>
      <c r="N13" s="25"/>
    </row>
    <row r="14" spans="1:14" s="144" customFormat="1" ht="5.0999999999999996" customHeight="1">
      <c r="B14" s="293"/>
      <c r="C14" s="38"/>
      <c r="D14" s="38"/>
      <c r="E14" s="38"/>
      <c r="F14" s="38"/>
      <c r="G14" s="217"/>
      <c r="H14" s="25"/>
      <c r="I14" s="38"/>
      <c r="J14" s="38"/>
      <c r="K14" s="38"/>
      <c r="L14" s="38"/>
      <c r="M14" s="217"/>
      <c r="N14" s="25"/>
    </row>
    <row r="15" spans="1:14" s="144" customFormat="1" ht="12">
      <c r="B15" s="293" t="s">
        <v>41</v>
      </c>
      <c r="C15" s="38">
        <v>-2</v>
      </c>
      <c r="D15" s="1015" t="s">
        <v>322</v>
      </c>
      <c r="E15" s="38">
        <v>-3</v>
      </c>
      <c r="F15" s="38">
        <v>3</v>
      </c>
      <c r="G15" s="217">
        <v>-2</v>
      </c>
      <c r="H15" s="25"/>
      <c r="I15" s="38">
        <v>-3</v>
      </c>
      <c r="J15" s="38">
        <v>-2</v>
      </c>
      <c r="K15" s="38">
        <v>-4</v>
      </c>
      <c r="L15" s="38">
        <v>-10</v>
      </c>
      <c r="M15" s="217">
        <v>-19</v>
      </c>
      <c r="N15" s="25"/>
    </row>
    <row r="16" spans="1:14" ht="5.0999999999999996" customHeight="1">
      <c r="A16" s="39"/>
      <c r="B16" s="504"/>
      <c r="C16" s="503"/>
      <c r="D16" s="503"/>
      <c r="E16" s="503"/>
      <c r="F16" s="503"/>
      <c r="G16" s="509"/>
      <c r="H16" s="506"/>
      <c r="I16" s="503"/>
      <c r="J16" s="503"/>
      <c r="K16" s="503"/>
      <c r="L16" s="503"/>
      <c r="M16" s="509"/>
      <c r="N16" s="42"/>
    </row>
    <row r="17" spans="1:14" ht="12">
      <c r="A17" s="39"/>
      <c r="B17" s="505" t="s">
        <v>488</v>
      </c>
      <c r="C17" s="295">
        <v>45</v>
      </c>
      <c r="D17" s="295">
        <v>48</v>
      </c>
      <c r="E17" s="295">
        <v>35</v>
      </c>
      <c r="F17" s="295">
        <v>13</v>
      </c>
      <c r="G17" s="641">
        <v>141</v>
      </c>
      <c r="H17" s="642"/>
      <c r="I17" s="295">
        <v>7</v>
      </c>
      <c r="J17" s="295">
        <v>20</v>
      </c>
      <c r="K17" s="295">
        <v>-13</v>
      </c>
      <c r="L17" s="295">
        <v>34</v>
      </c>
      <c r="M17" s="641">
        <v>48</v>
      </c>
      <c r="N17" s="42"/>
    </row>
    <row r="18" spans="1:14" ht="5.0999999999999996" customHeight="1">
      <c r="A18" s="39"/>
      <c r="B18" s="293"/>
      <c r="C18" s="643"/>
      <c r="D18" s="643"/>
      <c r="E18" s="643"/>
      <c r="F18" s="643"/>
      <c r="G18" s="644"/>
      <c r="H18" s="643"/>
      <c r="I18" s="643"/>
      <c r="J18" s="643"/>
      <c r="K18" s="643"/>
      <c r="L18" s="643"/>
      <c r="M18" s="644"/>
      <c r="N18" s="42"/>
    </row>
    <row r="19" spans="1:14" ht="12">
      <c r="A19" s="44"/>
      <c r="B19" s="505" t="s">
        <v>491</v>
      </c>
      <c r="C19" s="645">
        <v>40</v>
      </c>
      <c r="D19" s="645">
        <v>39</v>
      </c>
      <c r="E19" s="645">
        <v>33</v>
      </c>
      <c r="F19" s="645">
        <v>19</v>
      </c>
      <c r="G19" s="646">
        <v>131</v>
      </c>
      <c r="H19" s="647"/>
      <c r="I19" s="645">
        <v>11</v>
      </c>
      <c r="J19" s="645">
        <v>24</v>
      </c>
      <c r="K19" s="645">
        <v>-6</v>
      </c>
      <c r="L19" s="645">
        <v>33</v>
      </c>
      <c r="M19" s="646">
        <v>62</v>
      </c>
      <c r="N19" s="42"/>
    </row>
    <row r="20" spans="1:14" ht="12">
      <c r="A20" s="39"/>
      <c r="B20" s="293"/>
      <c r="C20" s="643"/>
      <c r="D20" s="643"/>
      <c r="E20" s="643"/>
      <c r="F20" s="643"/>
      <c r="G20" s="644"/>
      <c r="H20" s="643"/>
      <c r="I20" s="643"/>
      <c r="J20" s="643"/>
      <c r="K20" s="643"/>
      <c r="L20" s="643"/>
      <c r="M20" s="644"/>
      <c r="N20" s="42"/>
    </row>
    <row r="21" spans="1:14" ht="12">
      <c r="A21" s="39"/>
      <c r="B21" s="288" t="s">
        <v>38</v>
      </c>
      <c r="C21" s="40"/>
      <c r="D21" s="40"/>
      <c r="E21" s="40"/>
      <c r="F21" s="40"/>
      <c r="G21" s="298"/>
      <c r="H21" s="41"/>
      <c r="I21" s="40"/>
      <c r="J21" s="40"/>
      <c r="K21" s="40"/>
      <c r="L21" s="40"/>
      <c r="M21" s="298"/>
      <c r="N21" s="42"/>
    </row>
    <row r="22" spans="1:14" ht="5.0999999999999996" customHeight="1">
      <c r="A22" s="39"/>
      <c r="B22" s="289"/>
      <c r="C22" s="42"/>
      <c r="D22" s="42"/>
      <c r="E22" s="42"/>
      <c r="F22" s="42"/>
      <c r="G22" s="299"/>
      <c r="H22" s="42"/>
      <c r="I22" s="42"/>
      <c r="J22" s="42"/>
      <c r="K22" s="42"/>
      <c r="L22" s="42"/>
      <c r="M22" s="299"/>
      <c r="N22" s="42"/>
    </row>
    <row r="23" spans="1:14" s="144" customFormat="1" ht="12" customHeight="1">
      <c r="B23" s="460" t="s">
        <v>40</v>
      </c>
      <c r="C23" s="38">
        <v>10</v>
      </c>
      <c r="D23" s="38">
        <v>14</v>
      </c>
      <c r="E23" s="38">
        <v>12</v>
      </c>
      <c r="F23" s="38">
        <v>22</v>
      </c>
      <c r="G23" s="217">
        <v>58</v>
      </c>
      <c r="H23" s="25"/>
      <c r="I23" s="38">
        <v>7</v>
      </c>
      <c r="J23" s="38">
        <v>14</v>
      </c>
      <c r="K23" s="38">
        <v>10</v>
      </c>
      <c r="L23" s="38">
        <v>12</v>
      </c>
      <c r="M23" s="217">
        <v>43</v>
      </c>
      <c r="N23" s="25"/>
    </row>
    <row r="24" spans="1:14" s="144" customFormat="1" ht="5.0999999999999996" customHeight="1">
      <c r="B24" s="460"/>
      <c r="C24" s="63"/>
      <c r="D24" s="63"/>
      <c r="E24" s="63"/>
      <c r="F24" s="63"/>
      <c r="G24" s="603"/>
      <c r="H24" s="640"/>
      <c r="I24" s="63"/>
      <c r="J24" s="63"/>
      <c r="K24" s="63"/>
      <c r="L24" s="63"/>
      <c r="M24" s="603"/>
      <c r="N24" s="25"/>
    </row>
    <row r="25" spans="1:14" s="144" customFormat="1" ht="12">
      <c r="B25" s="460" t="s">
        <v>39</v>
      </c>
      <c r="C25" s="38">
        <v>37</v>
      </c>
      <c r="D25" s="38">
        <v>34</v>
      </c>
      <c r="E25" s="38">
        <v>26</v>
      </c>
      <c r="F25" s="38">
        <v>-31</v>
      </c>
      <c r="G25" s="217">
        <v>66</v>
      </c>
      <c r="H25" s="25"/>
      <c r="I25" s="1015" t="s">
        <v>322</v>
      </c>
      <c r="J25" s="38">
        <v>10</v>
      </c>
      <c r="K25" s="38">
        <v>-12</v>
      </c>
      <c r="L25" s="38">
        <v>32</v>
      </c>
      <c r="M25" s="217">
        <v>30</v>
      </c>
      <c r="N25" s="25"/>
    </row>
    <row r="26" spans="1:14" s="144" customFormat="1" ht="5.0999999999999996" customHeight="1">
      <c r="B26" s="293"/>
      <c r="C26" s="38"/>
      <c r="D26" s="38"/>
      <c r="E26" s="38"/>
      <c r="F26" s="38"/>
      <c r="G26" s="217"/>
      <c r="H26" s="25"/>
      <c r="I26" s="38"/>
      <c r="J26" s="38"/>
      <c r="K26" s="38"/>
      <c r="L26" s="38"/>
      <c r="M26" s="217"/>
      <c r="N26" s="25"/>
    </row>
    <row r="27" spans="1:14" s="144" customFormat="1" ht="12">
      <c r="B27" s="293" t="s">
        <v>41</v>
      </c>
      <c r="C27" s="38">
        <v>-2</v>
      </c>
      <c r="D27" s="1015" t="s">
        <v>322</v>
      </c>
      <c r="E27" s="38">
        <v>-3</v>
      </c>
      <c r="F27" s="38">
        <v>3</v>
      </c>
      <c r="G27" s="217">
        <v>-2</v>
      </c>
      <c r="H27" s="25"/>
      <c r="I27" s="38">
        <v>-3</v>
      </c>
      <c r="J27" s="38">
        <v>-2</v>
      </c>
      <c r="K27" s="38">
        <v>-4</v>
      </c>
      <c r="L27" s="38">
        <v>-10</v>
      </c>
      <c r="M27" s="217">
        <v>-19</v>
      </c>
      <c r="N27" s="25"/>
    </row>
    <row r="28" spans="1:14" ht="5.0999999999999996" customHeight="1">
      <c r="A28" s="39"/>
      <c r="B28" s="504"/>
      <c r="C28" s="503"/>
      <c r="D28" s="503"/>
      <c r="E28" s="503"/>
      <c r="F28" s="503"/>
      <c r="G28" s="509"/>
      <c r="H28" s="506"/>
      <c r="I28" s="503"/>
      <c r="J28" s="503"/>
      <c r="K28" s="503"/>
      <c r="L28" s="503"/>
      <c r="M28" s="509"/>
      <c r="N28" s="42"/>
    </row>
    <row r="29" spans="1:14" ht="12">
      <c r="A29" s="39"/>
      <c r="B29" s="505" t="s">
        <v>14</v>
      </c>
      <c r="C29" s="295">
        <v>45</v>
      </c>
      <c r="D29" s="295">
        <v>48</v>
      </c>
      <c r="E29" s="295">
        <v>35</v>
      </c>
      <c r="F29" s="295">
        <v>-6</v>
      </c>
      <c r="G29" s="641">
        <v>122</v>
      </c>
      <c r="H29" s="642"/>
      <c r="I29" s="295">
        <v>4</v>
      </c>
      <c r="J29" s="295">
        <v>22</v>
      </c>
      <c r="K29" s="295">
        <v>-6</v>
      </c>
      <c r="L29" s="295">
        <v>34</v>
      </c>
      <c r="M29" s="641">
        <v>54</v>
      </c>
      <c r="N29" s="42"/>
    </row>
    <row r="30" spans="1:14" ht="5.0999999999999996" customHeight="1">
      <c r="A30" s="39"/>
      <c r="B30" s="293"/>
      <c r="C30" s="643"/>
      <c r="D30" s="643"/>
      <c r="E30" s="643"/>
      <c r="F30" s="643"/>
      <c r="G30" s="644"/>
      <c r="H30" s="643"/>
      <c r="I30" s="643"/>
      <c r="J30" s="643"/>
      <c r="K30" s="643"/>
      <c r="L30" s="643"/>
      <c r="M30" s="644"/>
      <c r="N30" s="42"/>
    </row>
    <row r="31" spans="1:14" ht="12">
      <c r="A31" s="44"/>
      <c r="B31" s="505" t="s">
        <v>23</v>
      </c>
      <c r="C31" s="645">
        <v>40</v>
      </c>
      <c r="D31" s="645">
        <v>39</v>
      </c>
      <c r="E31" s="645">
        <v>33</v>
      </c>
      <c r="F31" s="1051" t="s">
        <v>322</v>
      </c>
      <c r="G31" s="646">
        <v>112</v>
      </c>
      <c r="H31" s="647"/>
      <c r="I31" s="645">
        <v>9</v>
      </c>
      <c r="J31" s="645">
        <v>25</v>
      </c>
      <c r="K31" s="645">
        <v>-1</v>
      </c>
      <c r="L31" s="645">
        <v>34</v>
      </c>
      <c r="M31" s="646">
        <v>67</v>
      </c>
      <c r="N31" s="42"/>
    </row>
    <row r="32" spans="1:14" ht="12" customHeight="1">
      <c r="A32" s="39"/>
      <c r="B32" s="563"/>
      <c r="C32" s="564"/>
      <c r="D32" s="564"/>
      <c r="E32" s="564"/>
      <c r="F32" s="564"/>
      <c r="G32" s="565"/>
      <c r="H32" s="564"/>
      <c r="I32" s="564"/>
      <c r="J32" s="564"/>
      <c r="K32" s="564"/>
      <c r="L32" s="564"/>
      <c r="M32" s="565"/>
    </row>
    <row r="33" spans="1:13" ht="12">
      <c r="A33" s="39"/>
      <c r="B33" s="288" t="s">
        <v>348</v>
      </c>
      <c r="C33" s="42"/>
      <c r="D33" s="42"/>
      <c r="E33" s="42"/>
      <c r="F33" s="42"/>
      <c r="G33" s="299"/>
      <c r="H33" s="42"/>
      <c r="I33" s="42"/>
      <c r="J33" s="42"/>
      <c r="K33" s="42"/>
      <c r="L33" s="42"/>
      <c r="M33" s="299"/>
    </row>
    <row r="34" spans="1:13" ht="4.5" customHeight="1">
      <c r="A34" s="39"/>
      <c r="B34" s="286"/>
      <c r="C34" s="42"/>
      <c r="D34" s="42"/>
      <c r="E34" s="42"/>
      <c r="F34" s="42"/>
      <c r="G34" s="299"/>
      <c r="H34" s="42"/>
      <c r="I34" s="42"/>
      <c r="J34" s="42"/>
      <c r="K34" s="42"/>
      <c r="L34" s="42"/>
      <c r="M34" s="299"/>
    </row>
    <row r="35" spans="1:13" ht="12">
      <c r="A35" s="39"/>
      <c r="B35" s="286" t="s">
        <v>521</v>
      </c>
      <c r="C35" s="688">
        <v>2258</v>
      </c>
      <c r="D35" s="688">
        <v>2527</v>
      </c>
      <c r="E35" s="688">
        <v>2286</v>
      </c>
      <c r="F35" s="688">
        <v>1946</v>
      </c>
      <c r="G35" s="882">
        <v>9017</v>
      </c>
      <c r="H35" s="139"/>
      <c r="I35" s="688">
        <v>1820</v>
      </c>
      <c r="J35" s="38">
        <v>1796</v>
      </c>
      <c r="K35" s="38">
        <v>1740</v>
      </c>
      <c r="L35" s="38">
        <v>1658</v>
      </c>
      <c r="M35" s="882">
        <v>7014</v>
      </c>
    </row>
    <row r="36" spans="1:13" ht="12">
      <c r="A36" s="39"/>
      <c r="B36" s="286" t="s">
        <v>99</v>
      </c>
      <c r="C36" s="688">
        <v>596</v>
      </c>
      <c r="D36" s="688">
        <v>687</v>
      </c>
      <c r="E36" s="688">
        <v>616</v>
      </c>
      <c r="F36" s="688">
        <v>622</v>
      </c>
      <c r="G36" s="882">
        <v>2521</v>
      </c>
      <c r="H36" s="139"/>
      <c r="I36" s="688">
        <v>517</v>
      </c>
      <c r="J36" s="38">
        <v>578</v>
      </c>
      <c r="K36" s="38">
        <v>690</v>
      </c>
      <c r="L36" s="38">
        <v>531</v>
      </c>
      <c r="M36" s="882">
        <v>2316</v>
      </c>
    </row>
    <row r="37" spans="1:13" ht="12">
      <c r="A37" s="39"/>
      <c r="B37" s="286" t="s">
        <v>100</v>
      </c>
      <c r="C37" s="688">
        <v>60</v>
      </c>
      <c r="D37" s="688">
        <v>63</v>
      </c>
      <c r="E37" s="688">
        <v>55</v>
      </c>
      <c r="F37" s="688">
        <v>61</v>
      </c>
      <c r="G37" s="882">
        <v>239</v>
      </c>
      <c r="H37" s="139"/>
      <c r="I37" s="688">
        <v>44</v>
      </c>
      <c r="J37" s="38">
        <v>42</v>
      </c>
      <c r="K37" s="38">
        <v>54</v>
      </c>
      <c r="L37" s="38">
        <v>55</v>
      </c>
      <c r="M37" s="882">
        <v>195</v>
      </c>
    </row>
    <row r="38" spans="1:13" ht="12">
      <c r="A38" s="39"/>
      <c r="B38" s="512" t="s">
        <v>102</v>
      </c>
      <c r="C38" s="656">
        <v>2914</v>
      </c>
      <c r="D38" s="656">
        <v>3277</v>
      </c>
      <c r="E38" s="656">
        <v>2957</v>
      </c>
      <c r="F38" s="656">
        <v>2629</v>
      </c>
      <c r="G38" s="720">
        <v>11777</v>
      </c>
      <c r="H38" s="885"/>
      <c r="I38" s="656">
        <v>2381</v>
      </c>
      <c r="J38" s="656">
        <v>2416</v>
      </c>
      <c r="K38" s="656">
        <v>2484</v>
      </c>
      <c r="L38" s="656">
        <v>2244</v>
      </c>
      <c r="M38" s="720">
        <v>9525</v>
      </c>
    </row>
    <row r="39" spans="1:13" ht="9" customHeight="1">
      <c r="A39" s="39"/>
      <c r="C39" s="690"/>
      <c r="D39" s="690"/>
      <c r="E39" s="690"/>
      <c r="F39" s="690"/>
      <c r="G39" s="690"/>
      <c r="H39" s="643"/>
      <c r="I39" s="690"/>
      <c r="J39" s="690"/>
      <c r="K39" s="690"/>
      <c r="L39" s="690"/>
      <c r="M39" s="690"/>
    </row>
    <row r="40" spans="1:13" ht="12" customHeight="1">
      <c r="A40" s="39"/>
      <c r="B40" s="974"/>
      <c r="H40" s="42"/>
    </row>
    <row r="41" spans="1:13" ht="9.75" customHeight="1">
      <c r="A41" s="39"/>
    </row>
    <row r="42" spans="1:13" ht="10.5" customHeight="1">
      <c r="A42" s="39"/>
      <c r="C42" s="124"/>
    </row>
    <row r="43" spans="1:13" ht="10.5" customHeight="1">
      <c r="A43" s="39"/>
      <c r="C43" s="124"/>
    </row>
    <row r="44" spans="1:13" ht="9" customHeight="1">
      <c r="A44" s="39"/>
      <c r="C44" s="125"/>
    </row>
    <row r="45" spans="1:13" ht="10.5" customHeight="1">
      <c r="A45" s="39"/>
    </row>
    <row r="46" spans="1:13" ht="12">
      <c r="A46" s="39"/>
    </row>
    <row r="47" spans="1:13" ht="12">
      <c r="A47" s="39"/>
    </row>
    <row r="48" spans="1:13" ht="12">
      <c r="A48" s="39"/>
    </row>
    <row r="49" spans="1:1" ht="12">
      <c r="A49" s="39"/>
    </row>
    <row r="50" spans="1:1" ht="12">
      <c r="A50" s="39"/>
    </row>
    <row r="51" spans="1:1" ht="12">
      <c r="A51" s="39"/>
    </row>
    <row r="52" spans="1:1" ht="12">
      <c r="A52" s="39"/>
    </row>
    <row r="53" spans="1:1" ht="12">
      <c r="A53" s="39"/>
    </row>
    <row r="54" spans="1:1" ht="12">
      <c r="A54" s="39"/>
    </row>
    <row r="55" spans="1:1" ht="12">
      <c r="A55" s="39"/>
    </row>
    <row r="56" spans="1:1" ht="12">
      <c r="A56" s="39"/>
    </row>
    <row r="57" spans="1:1" ht="12">
      <c r="A57" s="39"/>
    </row>
    <row r="58" spans="1:1" ht="12">
      <c r="A58" s="39"/>
    </row>
    <row r="59" spans="1:1" ht="12">
      <c r="A59" s="39"/>
    </row>
    <row r="60" spans="1:1" ht="12">
      <c r="A60" s="39"/>
    </row>
    <row r="61" spans="1:1" ht="12">
      <c r="A61" s="39"/>
    </row>
    <row r="62" spans="1:1" ht="12">
      <c r="A62" s="39"/>
    </row>
    <row r="63" spans="1:1" ht="12">
      <c r="A63" s="39"/>
    </row>
    <row r="64" spans="1:1" ht="12">
      <c r="A64" s="39"/>
    </row>
    <row r="65" spans="1:1" ht="12">
      <c r="A65" s="39"/>
    </row>
    <row r="66" spans="1:1" ht="12">
      <c r="A66" s="39"/>
    </row>
    <row r="67" spans="1:1" ht="12">
      <c r="A67" s="39"/>
    </row>
    <row r="68" spans="1:1" ht="12">
      <c r="A68" s="39"/>
    </row>
    <row r="69" spans="1:1" ht="12">
      <c r="A69" s="39"/>
    </row>
    <row r="70" spans="1:1" ht="12">
      <c r="A70" s="39"/>
    </row>
    <row r="71" spans="1:1" ht="12">
      <c r="A71" s="39"/>
    </row>
    <row r="72" spans="1:1" ht="12">
      <c r="A72" s="39"/>
    </row>
    <row r="73" spans="1:1" ht="12">
      <c r="A73" s="39"/>
    </row>
    <row r="74" spans="1:1" ht="12">
      <c r="A74" s="39"/>
    </row>
    <row r="75" spans="1:1" ht="12">
      <c r="A75" s="39"/>
    </row>
    <row r="76" spans="1:1" ht="12">
      <c r="A76" s="39"/>
    </row>
    <row r="77" spans="1:1" ht="12">
      <c r="A77" s="39"/>
    </row>
    <row r="78" spans="1:1" ht="12">
      <c r="A78" s="39"/>
    </row>
    <row r="79" spans="1:1" ht="12">
      <c r="A79" s="39"/>
    </row>
    <row r="80" spans="1:1" ht="12">
      <c r="A80" s="39"/>
    </row>
    <row r="81" spans="1:1" ht="12">
      <c r="A81" s="39"/>
    </row>
    <row r="82" spans="1:1" ht="12">
      <c r="A82" s="39"/>
    </row>
    <row r="83" spans="1:1" ht="12">
      <c r="A83" s="39"/>
    </row>
    <row r="84" spans="1:1" ht="12">
      <c r="A84" s="39"/>
    </row>
    <row r="85" spans="1:1" ht="12">
      <c r="A85" s="39"/>
    </row>
    <row r="86" spans="1:1" ht="12">
      <c r="A86" s="39"/>
    </row>
    <row r="87" spans="1:1" ht="12">
      <c r="A87" s="39"/>
    </row>
    <row r="88" spans="1:1" ht="12">
      <c r="A88" s="39"/>
    </row>
    <row r="89" spans="1:1" ht="12">
      <c r="A89" s="39"/>
    </row>
    <row r="90" spans="1:1" ht="12">
      <c r="A90" s="39"/>
    </row>
    <row r="91" spans="1:1" ht="12">
      <c r="A91" s="39"/>
    </row>
    <row r="92" spans="1:1" ht="12">
      <c r="A92" s="39"/>
    </row>
    <row r="93" spans="1:1" ht="12">
      <c r="A93" s="39"/>
    </row>
    <row r="94" spans="1:1" ht="12">
      <c r="A94" s="39"/>
    </row>
    <row r="95" spans="1:1" ht="12">
      <c r="A95" s="39"/>
    </row>
    <row r="96" spans="1:1" ht="12">
      <c r="A96" s="39"/>
    </row>
    <row r="97" spans="1:1" ht="12">
      <c r="A97" s="39"/>
    </row>
    <row r="98" spans="1:1" ht="12">
      <c r="A98" s="39"/>
    </row>
    <row r="99" spans="1:1" ht="12">
      <c r="A99" s="39"/>
    </row>
    <row r="100" spans="1:1" ht="12">
      <c r="A100" s="39"/>
    </row>
    <row r="101" spans="1:1" ht="12">
      <c r="A101" s="39"/>
    </row>
    <row r="102" spans="1:1" ht="12">
      <c r="A102" s="39"/>
    </row>
    <row r="103" spans="1:1" ht="12">
      <c r="A103" s="39"/>
    </row>
    <row r="104" spans="1:1" ht="12">
      <c r="A104" s="39"/>
    </row>
    <row r="105" spans="1:1" ht="12">
      <c r="A105" s="39"/>
    </row>
    <row r="106" spans="1:1" ht="12">
      <c r="A106" s="39"/>
    </row>
    <row r="107" spans="1:1" ht="12">
      <c r="A107" s="39"/>
    </row>
    <row r="108" spans="1:1" ht="12">
      <c r="A108" s="39"/>
    </row>
    <row r="109" spans="1:1" ht="12">
      <c r="A109" s="39"/>
    </row>
    <row r="110" spans="1:1" ht="12">
      <c r="A110" s="39"/>
    </row>
    <row r="111" spans="1:1" ht="12">
      <c r="A111" s="39"/>
    </row>
    <row r="112" spans="1:1"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1" ht="12">
      <c r="A129" s="39"/>
    </row>
    <row r="130" spans="1:1" ht="12">
      <c r="A130" s="39"/>
    </row>
    <row r="131" spans="1:1" ht="12">
      <c r="A131" s="39"/>
    </row>
    <row r="132" spans="1:1" ht="12">
      <c r="A132" s="39"/>
    </row>
    <row r="133" spans="1:1" ht="12">
      <c r="A133" s="39"/>
    </row>
    <row r="134" spans="1:1" ht="12">
      <c r="A134" s="39"/>
    </row>
    <row r="135" spans="1:1" ht="12">
      <c r="A135" s="39"/>
    </row>
    <row r="136" spans="1:1" ht="12">
      <c r="A136" s="39"/>
    </row>
    <row r="137" spans="1:1" ht="12">
      <c r="A137" s="39"/>
    </row>
    <row r="138" spans="1:1" ht="12">
      <c r="A138" s="39"/>
    </row>
    <row r="139" spans="1:1" ht="12">
      <c r="A139" s="39"/>
    </row>
    <row r="140" spans="1:1" ht="12">
      <c r="A140" s="39"/>
    </row>
    <row r="141" spans="1:1" ht="12">
      <c r="A141" s="39"/>
    </row>
    <row r="142" spans="1:1" ht="12">
      <c r="A142" s="39"/>
    </row>
    <row r="143" spans="1:1" ht="12">
      <c r="A143" s="39"/>
    </row>
    <row r="144" spans="1:1" ht="12">
      <c r="A144" s="39"/>
    </row>
    <row r="145" spans="1:1" ht="12">
      <c r="A145" s="39"/>
    </row>
    <row r="146" spans="1:1" ht="12">
      <c r="A146" s="39"/>
    </row>
    <row r="147" spans="1:1" ht="12">
      <c r="A147" s="39"/>
    </row>
    <row r="148" spans="1:1" ht="12">
      <c r="A148" s="39"/>
    </row>
    <row r="149" spans="1:1" ht="12">
      <c r="A149" s="39"/>
    </row>
    <row r="150" spans="1:1" ht="12">
      <c r="A150" s="39"/>
    </row>
    <row r="151" spans="1:1" ht="12">
      <c r="A151" s="39"/>
    </row>
    <row r="152" spans="1:1" ht="12">
      <c r="A152" s="39"/>
    </row>
    <row r="153" spans="1:1" ht="12">
      <c r="A153" s="39"/>
    </row>
    <row r="154" spans="1:1" ht="12">
      <c r="A154" s="39"/>
    </row>
    <row r="155" spans="1:1" ht="12">
      <c r="A155" s="39"/>
    </row>
    <row r="156" spans="1:1" ht="12">
      <c r="A156" s="39"/>
    </row>
    <row r="157" spans="1:1" ht="12">
      <c r="A157" s="39"/>
    </row>
    <row r="158" spans="1:1" ht="12">
      <c r="A158" s="39"/>
    </row>
    <row r="159" spans="1:1" ht="12">
      <c r="A159" s="39"/>
    </row>
    <row r="160" spans="1:1" ht="12">
      <c r="A160" s="39"/>
    </row>
    <row r="161" spans="1:1" ht="12">
      <c r="A161" s="39"/>
    </row>
    <row r="162" spans="1:1" ht="12">
      <c r="A162" s="39"/>
    </row>
    <row r="163" spans="1:1" ht="12">
      <c r="A163" s="39"/>
    </row>
    <row r="164" spans="1:1" ht="12">
      <c r="A164" s="39"/>
    </row>
    <row r="165" spans="1:1" ht="12">
      <c r="A165" s="39"/>
    </row>
    <row r="166" spans="1:1" ht="12">
      <c r="A166" s="39"/>
    </row>
    <row r="167" spans="1:1" ht="12">
      <c r="A167" s="39"/>
    </row>
    <row r="168" spans="1:1" ht="12">
      <c r="A168" s="39"/>
    </row>
    <row r="169" spans="1:1" ht="12">
      <c r="A169" s="39"/>
    </row>
    <row r="170" spans="1:1" ht="12">
      <c r="A170" s="39"/>
    </row>
    <row r="171" spans="1:1" ht="12">
      <c r="A171" s="39"/>
    </row>
    <row r="172" spans="1:1" ht="12">
      <c r="A172" s="39"/>
    </row>
    <row r="173" spans="1:1" ht="12">
      <c r="A173" s="39"/>
    </row>
    <row r="174" spans="1:1" ht="12">
      <c r="A174" s="39"/>
    </row>
    <row r="175" spans="1:1" ht="12">
      <c r="A175" s="39"/>
    </row>
    <row r="176" spans="1:1" ht="12">
      <c r="A176" s="39"/>
    </row>
    <row r="177" spans="1:1" ht="12">
      <c r="A177" s="39"/>
    </row>
    <row r="178" spans="1:1" ht="12">
      <c r="A178" s="39"/>
    </row>
    <row r="179" spans="1:1" ht="12">
      <c r="A179" s="39"/>
    </row>
    <row r="180" spans="1:1" ht="12">
      <c r="A180" s="39"/>
    </row>
    <row r="181" spans="1:1" ht="12">
      <c r="A181" s="39"/>
    </row>
    <row r="182" spans="1:1" ht="12">
      <c r="A182" s="39"/>
    </row>
    <row r="183" spans="1:1" ht="12">
      <c r="A183" s="39"/>
    </row>
    <row r="184" spans="1:1" ht="12">
      <c r="A184" s="39"/>
    </row>
    <row r="185" spans="1:1" ht="12">
      <c r="A185" s="39"/>
    </row>
    <row r="186" spans="1:1" ht="12">
      <c r="A186" s="39"/>
    </row>
    <row r="187" spans="1:1" ht="12">
      <c r="A187" s="39"/>
    </row>
    <row r="188" spans="1:1" ht="12">
      <c r="A188" s="39"/>
    </row>
    <row r="189" spans="1:1" ht="12">
      <c r="A189" s="39"/>
    </row>
    <row r="190" spans="1:1" ht="12">
      <c r="A190" s="39"/>
    </row>
    <row r="191" spans="1:1" ht="12">
      <c r="A191" s="39"/>
    </row>
    <row r="192" spans="1:1" ht="12">
      <c r="A192" s="39"/>
    </row>
    <row r="193" spans="1:1" ht="12">
      <c r="A193" s="39"/>
    </row>
    <row r="194" spans="1:1" ht="12">
      <c r="A194" s="39"/>
    </row>
    <row r="195" spans="1:1" ht="12">
      <c r="A195" s="39"/>
    </row>
    <row r="196" spans="1:1" ht="12">
      <c r="A196" s="39"/>
    </row>
    <row r="197" spans="1:1" ht="12">
      <c r="A197" s="39"/>
    </row>
    <row r="198" spans="1:1" ht="12">
      <c r="A198" s="39"/>
    </row>
    <row r="199" spans="1:1" ht="12">
      <c r="A199" s="39"/>
    </row>
    <row r="200" spans="1:1" ht="12">
      <c r="A200" s="39"/>
    </row>
    <row r="201" spans="1:1" ht="12">
      <c r="A201" s="39"/>
    </row>
    <row r="202" spans="1:1" ht="12">
      <c r="A202" s="39"/>
    </row>
    <row r="203" spans="1:1" ht="12">
      <c r="A203" s="39"/>
    </row>
    <row r="204" spans="1:1" ht="12">
      <c r="A204" s="39"/>
    </row>
    <row r="205" spans="1:1" ht="12">
      <c r="A205" s="39"/>
    </row>
    <row r="206" spans="1:1" ht="12">
      <c r="A206" s="39"/>
    </row>
    <row r="207" spans="1:1" ht="12">
      <c r="A207" s="39"/>
    </row>
    <row r="208" spans="1:1" ht="12">
      <c r="A208" s="39"/>
    </row>
    <row r="209" spans="1:1" ht="12">
      <c r="A209" s="39"/>
    </row>
    <row r="210" spans="1:1" ht="12">
      <c r="A210" s="39"/>
    </row>
    <row r="211" spans="1:1" ht="12">
      <c r="A211" s="39"/>
    </row>
    <row r="212" spans="1:1" ht="12">
      <c r="A212" s="39"/>
    </row>
    <row r="213" spans="1:1" ht="12">
      <c r="A213" s="39"/>
    </row>
    <row r="214" spans="1:1" ht="12">
      <c r="A214" s="39"/>
    </row>
    <row r="215" spans="1:1" ht="12">
      <c r="A215" s="39"/>
    </row>
    <row r="216" spans="1:1" ht="12">
      <c r="A216" s="39"/>
    </row>
    <row r="217" spans="1:1" ht="12">
      <c r="A217" s="39"/>
    </row>
    <row r="218" spans="1:1" ht="12">
      <c r="A218" s="39"/>
    </row>
    <row r="219" spans="1:1" ht="12">
      <c r="A219" s="39"/>
    </row>
    <row r="220" spans="1:1" ht="12">
      <c r="A220" s="39"/>
    </row>
    <row r="221" spans="1:1" ht="12">
      <c r="A221" s="39"/>
    </row>
    <row r="222" spans="1:1" ht="12">
      <c r="A222" s="39"/>
    </row>
    <row r="223" spans="1:1" ht="12">
      <c r="A223" s="39"/>
    </row>
    <row r="224" spans="1:1" ht="12">
      <c r="A224" s="39"/>
    </row>
    <row r="225" spans="1:1" ht="12">
      <c r="A225" s="39"/>
    </row>
    <row r="226" spans="1:1" ht="12">
      <c r="A226" s="39"/>
    </row>
    <row r="227" spans="1:1" ht="12">
      <c r="A227" s="39"/>
    </row>
    <row r="228" spans="1:1" ht="12">
      <c r="A228" s="39"/>
    </row>
    <row r="229" spans="1:1" ht="12">
      <c r="A229" s="39"/>
    </row>
    <row r="230" spans="1:1" ht="12">
      <c r="A230" s="39"/>
    </row>
    <row r="231" spans="1:1" ht="12">
      <c r="A231" s="39"/>
    </row>
    <row r="232" spans="1:1" ht="12">
      <c r="A232" s="39"/>
    </row>
    <row r="233" spans="1:1" ht="12">
      <c r="A233" s="39"/>
    </row>
    <row r="234" spans="1:1" ht="12">
      <c r="A234" s="39"/>
    </row>
    <row r="235" spans="1:1" ht="12">
      <c r="A235" s="39"/>
    </row>
    <row r="236" spans="1:1" ht="12">
      <c r="A236" s="39"/>
    </row>
    <row r="237" spans="1:1" ht="12">
      <c r="A237" s="39"/>
    </row>
    <row r="238" spans="1:1" ht="12">
      <c r="A238" s="39"/>
    </row>
    <row r="239" spans="1:1" ht="12">
      <c r="A239" s="39"/>
    </row>
    <row r="240" spans="1:1" ht="12">
      <c r="A240" s="39"/>
    </row>
    <row r="241" spans="1:1" ht="12">
      <c r="A241" s="39"/>
    </row>
    <row r="242" spans="1:1" ht="12">
      <c r="A242" s="39"/>
    </row>
    <row r="243" spans="1:1" ht="12">
      <c r="A243" s="39"/>
    </row>
    <row r="244" spans="1:1" ht="12">
      <c r="A244" s="39"/>
    </row>
    <row r="245" spans="1:1" ht="12">
      <c r="A245" s="39"/>
    </row>
    <row r="246" spans="1:1" ht="12">
      <c r="A246" s="39"/>
    </row>
    <row r="247" spans="1:1" ht="12">
      <c r="A247" s="39"/>
    </row>
    <row r="248" spans="1:1" ht="12">
      <c r="A248" s="39"/>
    </row>
    <row r="249" spans="1:1" ht="12">
      <c r="A249" s="39"/>
    </row>
    <row r="250" spans="1:1" ht="12">
      <c r="A250" s="39"/>
    </row>
    <row r="251" spans="1:1" ht="12">
      <c r="A251" s="39"/>
    </row>
    <row r="252" spans="1:1" ht="12">
      <c r="A252" s="39"/>
    </row>
    <row r="253" spans="1:1" ht="12">
      <c r="A253" s="39"/>
    </row>
    <row r="254" spans="1:1" ht="12">
      <c r="A254" s="39"/>
    </row>
    <row r="255" spans="1:1" ht="12">
      <c r="A255" s="39"/>
    </row>
    <row r="256" spans="1:1" ht="12">
      <c r="A256" s="39"/>
    </row>
    <row r="257" spans="1:1" ht="12">
      <c r="A257" s="39"/>
    </row>
    <row r="258" spans="1:1" ht="12">
      <c r="A258" s="39"/>
    </row>
    <row r="259" spans="1:1" ht="12">
      <c r="A259" s="39"/>
    </row>
    <row r="260" spans="1:1" ht="12">
      <c r="A260" s="39"/>
    </row>
    <row r="261" spans="1:1" ht="12">
      <c r="A261" s="39"/>
    </row>
    <row r="262" spans="1:1" ht="12">
      <c r="A262" s="39"/>
    </row>
    <row r="263" spans="1:1" ht="12">
      <c r="A263" s="39"/>
    </row>
    <row r="264" spans="1:1" ht="12">
      <c r="A264" s="39"/>
    </row>
    <row r="265" spans="1:1" ht="12">
      <c r="A265" s="39"/>
    </row>
    <row r="266" spans="1:1" ht="12">
      <c r="A266" s="39"/>
    </row>
    <row r="267" spans="1:1" ht="12">
      <c r="A267" s="39"/>
    </row>
    <row r="268" spans="1:1" ht="12">
      <c r="A268" s="39"/>
    </row>
    <row r="269" spans="1:1" ht="12">
      <c r="A269" s="39"/>
    </row>
    <row r="270" spans="1:1" ht="12">
      <c r="A270" s="39"/>
    </row>
    <row r="271" spans="1:1" ht="12">
      <c r="A271" s="39"/>
    </row>
    <row r="272" spans="1:1" ht="12">
      <c r="A272" s="39"/>
    </row>
    <row r="273" spans="1:1" ht="12">
      <c r="A273" s="39"/>
    </row>
    <row r="274" spans="1:1" ht="12">
      <c r="A274" s="39"/>
    </row>
    <row r="275" spans="1:1" ht="12">
      <c r="A275" s="39"/>
    </row>
    <row r="276" spans="1:1" ht="12">
      <c r="A276" s="39"/>
    </row>
    <row r="277" spans="1:1" ht="12">
      <c r="A277" s="39"/>
    </row>
    <row r="278" spans="1:1" ht="12">
      <c r="A278" s="39"/>
    </row>
    <row r="279" spans="1:1" ht="12">
      <c r="A279" s="39"/>
    </row>
    <row r="280" spans="1:1" ht="12">
      <c r="A280" s="39"/>
    </row>
    <row r="281" spans="1:1" ht="12">
      <c r="A281" s="39"/>
    </row>
    <row r="282" spans="1:1" ht="12">
      <c r="A282" s="39"/>
    </row>
    <row r="283" spans="1:1" ht="12">
      <c r="A283" s="39"/>
    </row>
    <row r="284" spans="1:1" ht="12">
      <c r="A284" s="39"/>
    </row>
    <row r="285" spans="1:1" ht="12">
      <c r="A285" s="39"/>
    </row>
    <row r="286" spans="1:1" ht="12">
      <c r="A286" s="39"/>
    </row>
    <row r="287" spans="1:1" ht="12">
      <c r="A287" s="39"/>
    </row>
    <row r="288" spans="1:1" ht="12">
      <c r="A288" s="39"/>
    </row>
    <row r="289" spans="1:1" ht="12">
      <c r="A289" s="39"/>
    </row>
    <row r="290" spans="1:1" ht="12">
      <c r="A290" s="39"/>
    </row>
    <row r="291" spans="1:1" ht="12">
      <c r="A291" s="39"/>
    </row>
    <row r="292" spans="1:1" ht="12">
      <c r="A292" s="39"/>
    </row>
    <row r="293" spans="1:1" ht="12">
      <c r="A293" s="39"/>
    </row>
    <row r="294" spans="1:1" ht="12">
      <c r="A294" s="39"/>
    </row>
    <row r="295" spans="1:1" ht="12">
      <c r="A295" s="39"/>
    </row>
    <row r="296" spans="1:1" ht="12">
      <c r="A296" s="39"/>
    </row>
    <row r="297" spans="1:1" ht="12">
      <c r="A297" s="39"/>
    </row>
    <row r="298" spans="1:1" ht="12">
      <c r="A298" s="39"/>
    </row>
    <row r="299" spans="1:1" ht="12">
      <c r="A299" s="39"/>
    </row>
    <row r="300" spans="1:1" ht="12">
      <c r="A300" s="39"/>
    </row>
    <row r="301" spans="1:1" ht="12">
      <c r="A301" s="39"/>
    </row>
    <row r="302" spans="1:1" ht="12">
      <c r="A302" s="39"/>
    </row>
    <row r="303" spans="1:1" ht="12">
      <c r="A303" s="39"/>
    </row>
    <row r="304" spans="1:1" ht="12">
      <c r="A304" s="39"/>
    </row>
    <row r="305" spans="1:1" ht="12">
      <c r="A305" s="39"/>
    </row>
    <row r="306" spans="1:1" ht="12">
      <c r="A306" s="39"/>
    </row>
    <row r="307" spans="1:1" ht="12">
      <c r="A307" s="39"/>
    </row>
    <row r="308" spans="1:1" ht="12">
      <c r="A308" s="39"/>
    </row>
    <row r="309" spans="1:1" ht="12">
      <c r="A309" s="39"/>
    </row>
    <row r="310" spans="1:1" ht="12">
      <c r="A310" s="39"/>
    </row>
    <row r="311" spans="1:1" ht="12">
      <c r="A311" s="39"/>
    </row>
    <row r="312" spans="1:1" ht="12">
      <c r="A312" s="39"/>
    </row>
    <row r="313" spans="1:1" ht="12">
      <c r="A313" s="39"/>
    </row>
    <row r="314" spans="1:1" ht="12">
      <c r="A314" s="39"/>
    </row>
    <row r="315" spans="1:1" ht="12">
      <c r="A315" s="39"/>
    </row>
    <row r="316" spans="1:1" ht="12">
      <c r="A316" s="39"/>
    </row>
    <row r="317" spans="1:1" ht="12">
      <c r="A317" s="39"/>
    </row>
    <row r="318" spans="1:1" ht="12">
      <c r="A318" s="39"/>
    </row>
    <row r="319" spans="1:1" ht="12">
      <c r="A319" s="39"/>
    </row>
    <row r="320" spans="1:1" ht="12">
      <c r="A320" s="39"/>
    </row>
    <row r="321" spans="1:1" ht="12">
      <c r="A321" s="39"/>
    </row>
    <row r="322" spans="1:1" ht="12">
      <c r="A322" s="39"/>
    </row>
    <row r="323" spans="1:1" ht="12">
      <c r="A323" s="39"/>
    </row>
    <row r="324" spans="1:1" ht="12">
      <c r="A324" s="39"/>
    </row>
    <row r="325" spans="1:1" ht="12">
      <c r="A325" s="39"/>
    </row>
    <row r="326" spans="1:1" ht="12">
      <c r="A326" s="39"/>
    </row>
    <row r="327" spans="1:1" ht="12">
      <c r="A327" s="39"/>
    </row>
    <row r="328" spans="1:1" ht="12">
      <c r="A328" s="39"/>
    </row>
    <row r="329" spans="1:1" ht="12">
      <c r="A329" s="39"/>
    </row>
    <row r="330" spans="1:1" ht="12">
      <c r="A330" s="39"/>
    </row>
    <row r="331" spans="1:1" ht="12">
      <c r="A331" s="39"/>
    </row>
    <row r="332" spans="1:1" ht="12">
      <c r="A332" s="39"/>
    </row>
    <row r="333" spans="1:1" ht="12">
      <c r="A333" s="39"/>
    </row>
    <row r="334" spans="1:1" ht="12">
      <c r="A334" s="39"/>
    </row>
    <row r="335" spans="1:1" ht="12">
      <c r="A335" s="39"/>
    </row>
    <row r="336" spans="1:1" ht="12">
      <c r="A336" s="39"/>
    </row>
    <row r="337" spans="1:1" ht="12">
      <c r="A337" s="39"/>
    </row>
    <row r="338" spans="1:1" ht="12">
      <c r="A338" s="39"/>
    </row>
    <row r="339" spans="1:1" ht="12">
      <c r="A339" s="39"/>
    </row>
    <row r="340" spans="1:1" ht="12">
      <c r="A340" s="39"/>
    </row>
    <row r="341" spans="1:1" ht="12">
      <c r="A341" s="39"/>
    </row>
    <row r="342" spans="1:1" ht="12">
      <c r="A342" s="39"/>
    </row>
    <row r="343" spans="1:1" ht="12">
      <c r="A343" s="39"/>
    </row>
    <row r="344" spans="1:1" ht="12">
      <c r="A344" s="39"/>
    </row>
    <row r="345" spans="1:1" ht="12">
      <c r="A345" s="39"/>
    </row>
    <row r="346" spans="1:1" ht="12">
      <c r="A346" s="39"/>
    </row>
    <row r="347" spans="1:1" ht="12">
      <c r="A347" s="39"/>
    </row>
    <row r="348" spans="1:1" ht="12">
      <c r="A348" s="39"/>
    </row>
    <row r="349" spans="1:1" ht="12">
      <c r="A349" s="39"/>
    </row>
    <row r="350" spans="1:1" ht="12">
      <c r="A350" s="39"/>
    </row>
    <row r="351" spans="1:1" ht="12">
      <c r="A351" s="39"/>
    </row>
    <row r="352" spans="1:1" ht="12">
      <c r="A352" s="39"/>
    </row>
    <row r="353" spans="1:1" ht="12">
      <c r="A353" s="39"/>
    </row>
    <row r="354" spans="1:1" ht="12">
      <c r="A354" s="39"/>
    </row>
    <row r="355" spans="1:1" ht="12">
      <c r="A355" s="39"/>
    </row>
    <row r="356" spans="1:1" ht="12">
      <c r="A356" s="39"/>
    </row>
    <row r="357" spans="1:1" ht="12">
      <c r="A357" s="39"/>
    </row>
    <row r="358" spans="1:1" ht="12">
      <c r="A358" s="39"/>
    </row>
    <row r="359" spans="1:1" ht="12">
      <c r="A359" s="39"/>
    </row>
    <row r="360" spans="1:1" ht="12">
      <c r="A360" s="39"/>
    </row>
    <row r="361" spans="1:1" ht="12">
      <c r="A361" s="39"/>
    </row>
    <row r="362" spans="1:1" ht="12">
      <c r="A362" s="39"/>
    </row>
    <row r="363" spans="1:1" ht="12">
      <c r="A363" s="39"/>
    </row>
    <row r="364" spans="1:1" ht="12">
      <c r="A364" s="39"/>
    </row>
    <row r="365" spans="1:1" ht="12">
      <c r="A365" s="39"/>
    </row>
    <row r="366" spans="1:1" ht="12">
      <c r="A366" s="39"/>
    </row>
    <row r="367" spans="1:1" ht="12">
      <c r="A367" s="39"/>
    </row>
    <row r="368" spans="1:1" ht="12">
      <c r="A368" s="39"/>
    </row>
    <row r="369" spans="1:1" ht="12">
      <c r="A369" s="39"/>
    </row>
    <row r="370" spans="1:1" ht="12">
      <c r="A370" s="39"/>
    </row>
    <row r="371" spans="1:1" ht="12">
      <c r="A371" s="39"/>
    </row>
    <row r="372" spans="1:1" ht="12">
      <c r="A372" s="39"/>
    </row>
    <row r="373" spans="1:1" ht="12">
      <c r="A373" s="39"/>
    </row>
    <row r="374" spans="1:1" ht="12">
      <c r="A374" s="39"/>
    </row>
    <row r="375" spans="1:1" ht="12">
      <c r="A375" s="39"/>
    </row>
    <row r="376" spans="1:1" ht="12">
      <c r="A376" s="39"/>
    </row>
    <row r="377" spans="1:1" ht="12">
      <c r="A377" s="39"/>
    </row>
    <row r="378" spans="1:1" ht="12">
      <c r="A378" s="39"/>
    </row>
    <row r="379" spans="1:1" ht="12">
      <c r="A379" s="39"/>
    </row>
    <row r="380" spans="1:1" ht="12">
      <c r="A380" s="39"/>
    </row>
    <row r="381" spans="1:1" ht="12">
      <c r="A381" s="39"/>
    </row>
    <row r="382" spans="1:1" ht="12">
      <c r="A382" s="39"/>
    </row>
    <row r="383" spans="1:1" ht="12">
      <c r="A383" s="39"/>
    </row>
    <row r="384" spans="1:1" ht="12">
      <c r="A384" s="39"/>
    </row>
    <row r="385" spans="1:1" ht="12">
      <c r="A385" s="39"/>
    </row>
    <row r="386" spans="1:1" ht="12">
      <c r="A386" s="39"/>
    </row>
    <row r="387" spans="1:1" ht="12">
      <c r="A387" s="39"/>
    </row>
    <row r="388" spans="1:1" ht="12">
      <c r="A388" s="39"/>
    </row>
    <row r="389" spans="1:1" ht="12">
      <c r="A389" s="39"/>
    </row>
    <row r="390" spans="1:1" ht="12">
      <c r="A390" s="39"/>
    </row>
    <row r="391" spans="1:1" ht="12">
      <c r="A391" s="39"/>
    </row>
    <row r="392" spans="1:1" ht="12">
      <c r="A392" s="39"/>
    </row>
    <row r="393" spans="1:1" ht="12">
      <c r="A393" s="39"/>
    </row>
    <row r="394" spans="1:1" ht="12">
      <c r="A394" s="39"/>
    </row>
    <row r="395" spans="1:1" ht="12">
      <c r="A395" s="39"/>
    </row>
    <row r="396" spans="1:1" ht="12">
      <c r="A396" s="39"/>
    </row>
    <row r="397" spans="1:1" ht="12">
      <c r="A397" s="39"/>
    </row>
    <row r="398" spans="1:1" ht="12">
      <c r="A398" s="39"/>
    </row>
    <row r="399" spans="1:1" ht="12">
      <c r="A399" s="39"/>
    </row>
    <row r="400" spans="1:1" ht="12">
      <c r="A400" s="39"/>
    </row>
    <row r="401" spans="1:1" ht="12">
      <c r="A401" s="39"/>
    </row>
    <row r="402" spans="1:1" ht="12">
      <c r="A402" s="39"/>
    </row>
    <row r="403" spans="1:1" ht="12">
      <c r="A403" s="39"/>
    </row>
    <row r="404" spans="1:1" ht="12">
      <c r="A404" s="39"/>
    </row>
    <row r="405" spans="1:1" ht="12">
      <c r="A405" s="39"/>
    </row>
    <row r="406" spans="1:1" ht="12">
      <c r="A406" s="39"/>
    </row>
    <row r="407" spans="1:1" ht="12">
      <c r="A407" s="39"/>
    </row>
    <row r="408" spans="1:1" ht="12">
      <c r="A408" s="39"/>
    </row>
    <row r="409" spans="1:1" ht="12">
      <c r="A409" s="39"/>
    </row>
    <row r="410" spans="1:1" ht="12">
      <c r="A410" s="39"/>
    </row>
    <row r="411" spans="1:1" ht="12">
      <c r="A411" s="39"/>
    </row>
    <row r="412" spans="1:1" ht="12">
      <c r="A412" s="39"/>
    </row>
    <row r="413" spans="1:1" ht="12">
      <c r="A413" s="39"/>
    </row>
    <row r="414" spans="1:1" ht="12">
      <c r="A414" s="39"/>
    </row>
    <row r="415" spans="1:1" ht="12">
      <c r="A415" s="39"/>
    </row>
    <row r="416" spans="1:1" ht="12">
      <c r="A416" s="39"/>
    </row>
    <row r="417" spans="1:1" ht="12">
      <c r="A417" s="39"/>
    </row>
    <row r="418" spans="1:1" ht="12">
      <c r="A418" s="39"/>
    </row>
    <row r="419" spans="1:1" ht="12">
      <c r="A419" s="39"/>
    </row>
    <row r="420" spans="1:1" ht="12">
      <c r="A420" s="39"/>
    </row>
    <row r="421" spans="1:1" ht="12">
      <c r="A421" s="39"/>
    </row>
    <row r="422" spans="1:1" ht="12">
      <c r="A422" s="39"/>
    </row>
    <row r="423" spans="1:1" ht="12">
      <c r="A423" s="39"/>
    </row>
    <row r="424" spans="1:1" ht="12">
      <c r="A424" s="39"/>
    </row>
    <row r="425" spans="1:1" ht="12">
      <c r="A425" s="39"/>
    </row>
    <row r="426" spans="1:1" ht="12">
      <c r="A426" s="39"/>
    </row>
    <row r="427" spans="1:1" ht="12">
      <c r="A427" s="39"/>
    </row>
    <row r="428" spans="1:1" ht="12">
      <c r="A428" s="39"/>
    </row>
    <row r="429" spans="1:1" ht="12">
      <c r="A429" s="39"/>
    </row>
    <row r="430" spans="1:1" ht="12">
      <c r="A430" s="39"/>
    </row>
    <row r="431" spans="1:1" ht="12">
      <c r="A431" s="39"/>
    </row>
    <row r="432" spans="1:1" ht="12">
      <c r="A432" s="39"/>
    </row>
    <row r="433" spans="1:1" ht="12">
      <c r="A433" s="39"/>
    </row>
    <row r="434" spans="1:1" ht="12">
      <c r="A434" s="39"/>
    </row>
    <row r="435" spans="1:1" ht="12">
      <c r="A435" s="39"/>
    </row>
    <row r="436" spans="1:1" ht="12">
      <c r="A436" s="39"/>
    </row>
    <row r="437" spans="1:1" ht="12">
      <c r="A437" s="39"/>
    </row>
    <row r="438" spans="1:1" ht="12">
      <c r="A438" s="39"/>
    </row>
    <row r="439" spans="1:1" ht="12">
      <c r="A439" s="39"/>
    </row>
    <row r="440" spans="1:1" ht="12">
      <c r="A440" s="39"/>
    </row>
    <row r="441" spans="1:1" ht="12">
      <c r="A441" s="39"/>
    </row>
    <row r="442" spans="1:1" ht="12">
      <c r="A442" s="39"/>
    </row>
    <row r="443" spans="1:1" ht="12">
      <c r="A443" s="39"/>
    </row>
    <row r="444" spans="1:1" ht="12">
      <c r="A444" s="39"/>
    </row>
    <row r="445" spans="1:1" ht="12">
      <c r="A445" s="39"/>
    </row>
    <row r="446" spans="1:1" ht="12">
      <c r="A446" s="39"/>
    </row>
    <row r="447" spans="1:1" ht="12">
      <c r="A447" s="39"/>
    </row>
    <row r="448" spans="1:1" ht="12">
      <c r="A448" s="39"/>
    </row>
    <row r="449" spans="1:1" ht="12">
      <c r="A449" s="39"/>
    </row>
    <row r="450" spans="1:1" ht="12">
      <c r="A450" s="39"/>
    </row>
    <row r="451" spans="1:1" ht="12">
      <c r="A451" s="39"/>
    </row>
    <row r="452" spans="1:1" ht="12">
      <c r="A452" s="39"/>
    </row>
    <row r="453" spans="1:1" ht="12">
      <c r="A453" s="39"/>
    </row>
    <row r="454" spans="1:1" ht="12">
      <c r="A454" s="39"/>
    </row>
    <row r="455" spans="1:1" ht="12">
      <c r="A455" s="39"/>
    </row>
    <row r="456" spans="1:1" ht="12">
      <c r="A456" s="39"/>
    </row>
    <row r="457" spans="1:1" ht="12">
      <c r="A457" s="39"/>
    </row>
    <row r="458" spans="1:1" ht="12">
      <c r="A458" s="39"/>
    </row>
    <row r="459" spans="1:1" ht="12">
      <c r="A459" s="39"/>
    </row>
    <row r="460" spans="1:1" ht="12">
      <c r="A460" s="39"/>
    </row>
    <row r="461" spans="1:1" ht="12">
      <c r="A461" s="39"/>
    </row>
    <row r="462" spans="1:1" ht="12">
      <c r="A462" s="39"/>
    </row>
    <row r="463" spans="1:1" ht="12">
      <c r="A463" s="39"/>
    </row>
    <row r="464" spans="1:1" ht="12">
      <c r="A464" s="39"/>
    </row>
    <row r="465" spans="1:1" ht="12">
      <c r="A465" s="39"/>
    </row>
    <row r="466" spans="1:1" ht="12">
      <c r="A466" s="39"/>
    </row>
    <row r="467" spans="1:1" ht="12">
      <c r="A467" s="39"/>
    </row>
    <row r="468" spans="1:1" ht="12">
      <c r="A468" s="39"/>
    </row>
    <row r="469" spans="1:1" ht="12">
      <c r="A469" s="39"/>
    </row>
    <row r="470" spans="1:1" ht="12">
      <c r="A470" s="39"/>
    </row>
    <row r="471" spans="1:1" ht="12">
      <c r="A471" s="39"/>
    </row>
    <row r="472" spans="1:1" ht="12">
      <c r="A472" s="39"/>
    </row>
    <row r="473" spans="1:1" ht="12">
      <c r="A473" s="39"/>
    </row>
    <row r="474" spans="1:1" ht="12">
      <c r="A474" s="39"/>
    </row>
    <row r="475" spans="1:1" ht="12">
      <c r="A475" s="39"/>
    </row>
    <row r="476" spans="1:1" ht="12">
      <c r="A476" s="39"/>
    </row>
    <row r="477" spans="1:1" ht="12">
      <c r="A477" s="39"/>
    </row>
    <row r="478" spans="1:1" ht="12">
      <c r="A478" s="39"/>
    </row>
    <row r="479" spans="1:1" ht="12">
      <c r="A479" s="39"/>
    </row>
    <row r="480" spans="1:1" ht="12">
      <c r="A480" s="39"/>
    </row>
    <row r="481" spans="1:1" ht="12">
      <c r="A481" s="39"/>
    </row>
    <row r="482" spans="1:1" ht="12">
      <c r="A482" s="39"/>
    </row>
    <row r="483" spans="1:1" ht="12">
      <c r="A483" s="39"/>
    </row>
    <row r="484" spans="1:1" ht="12">
      <c r="A484" s="39"/>
    </row>
    <row r="485" spans="1:1" ht="12">
      <c r="A485" s="39"/>
    </row>
    <row r="486" spans="1:1" ht="12">
      <c r="A486" s="39"/>
    </row>
    <row r="487" spans="1:1" ht="12">
      <c r="A487" s="39"/>
    </row>
    <row r="488" spans="1:1" ht="12">
      <c r="A488" s="39"/>
    </row>
    <row r="489" spans="1:1" ht="12">
      <c r="A489" s="39"/>
    </row>
    <row r="490" spans="1:1" ht="12">
      <c r="A490" s="39"/>
    </row>
    <row r="491" spans="1:1" ht="12">
      <c r="A491" s="39"/>
    </row>
    <row r="492" spans="1:1" ht="12">
      <c r="A492" s="39"/>
    </row>
    <row r="493" spans="1:1" ht="12">
      <c r="A493" s="39"/>
    </row>
    <row r="494" spans="1:1" ht="12">
      <c r="A494" s="39"/>
    </row>
    <row r="495" spans="1:1" ht="12">
      <c r="A495" s="39"/>
    </row>
    <row r="496" spans="1:1" ht="12">
      <c r="A496" s="39"/>
    </row>
    <row r="497" spans="1:1" ht="12">
      <c r="A497" s="39"/>
    </row>
    <row r="498" spans="1:1" ht="12">
      <c r="A498" s="39"/>
    </row>
    <row r="499" spans="1:1" ht="12">
      <c r="A499" s="39"/>
    </row>
    <row r="500" spans="1:1" ht="12">
      <c r="A500" s="39"/>
    </row>
    <row r="501" spans="1:1" ht="12">
      <c r="A501" s="39"/>
    </row>
    <row r="502" spans="1:1" ht="12">
      <c r="A502" s="39"/>
    </row>
    <row r="503" spans="1:1" ht="12">
      <c r="A503" s="39"/>
    </row>
    <row r="504" spans="1:1" ht="12">
      <c r="A504" s="39"/>
    </row>
    <row r="505" spans="1:1" ht="12">
      <c r="A505" s="39"/>
    </row>
    <row r="506" spans="1:1" ht="12">
      <c r="A506" s="39"/>
    </row>
    <row r="507" spans="1:1" ht="12">
      <c r="A507" s="39"/>
    </row>
    <row r="508" spans="1:1" ht="12">
      <c r="A508" s="39"/>
    </row>
    <row r="509" spans="1:1" ht="12">
      <c r="A509" s="39"/>
    </row>
    <row r="510" spans="1:1" ht="12">
      <c r="A510" s="39"/>
    </row>
    <row r="511" spans="1:1" ht="12">
      <c r="A511" s="39"/>
    </row>
    <row r="512" spans="1:1" ht="12">
      <c r="A512" s="39"/>
    </row>
    <row r="513" spans="1:1" ht="12">
      <c r="A513" s="39"/>
    </row>
    <row r="514" spans="1:1" ht="12">
      <c r="A514" s="39"/>
    </row>
    <row r="515" spans="1:1" ht="12">
      <c r="A515" s="39"/>
    </row>
    <row r="516" spans="1:1" ht="12">
      <c r="A516" s="39"/>
    </row>
    <row r="517" spans="1:1" ht="12">
      <c r="A517" s="39"/>
    </row>
    <row r="518" spans="1:1" ht="12">
      <c r="A518" s="39"/>
    </row>
    <row r="519" spans="1:1" ht="12">
      <c r="A519" s="39"/>
    </row>
    <row r="520" spans="1:1" ht="12">
      <c r="A520" s="39"/>
    </row>
    <row r="521" spans="1:1" ht="12">
      <c r="A521" s="39"/>
    </row>
    <row r="522" spans="1:1" ht="12">
      <c r="A522" s="39"/>
    </row>
    <row r="523" spans="1:1" ht="12">
      <c r="A523" s="39"/>
    </row>
    <row r="524" spans="1:1" ht="12">
      <c r="A524" s="39"/>
    </row>
    <row r="525" spans="1:1" ht="12">
      <c r="A525" s="39"/>
    </row>
    <row r="526" spans="1:1" ht="12">
      <c r="A526" s="39"/>
    </row>
    <row r="527" spans="1:1" ht="12">
      <c r="A527" s="39"/>
    </row>
    <row r="528" spans="1:1" ht="12">
      <c r="A528" s="39"/>
    </row>
    <row r="529" spans="1:1" ht="12">
      <c r="A529" s="39"/>
    </row>
    <row r="530" spans="1:1" ht="12">
      <c r="A530" s="39"/>
    </row>
    <row r="531" spans="1:1" ht="12">
      <c r="A531" s="39"/>
    </row>
    <row r="532" spans="1:1" ht="12">
      <c r="A532" s="39"/>
    </row>
    <row r="533" spans="1:1" ht="12">
      <c r="A533" s="39"/>
    </row>
    <row r="534" spans="1:1" ht="12">
      <c r="A534" s="39"/>
    </row>
    <row r="535" spans="1:1" ht="12">
      <c r="A535" s="39"/>
    </row>
    <row r="536" spans="1:1" ht="12">
      <c r="A536" s="39"/>
    </row>
    <row r="537" spans="1:1" ht="12">
      <c r="A537" s="39"/>
    </row>
    <row r="538" spans="1:1" ht="12">
      <c r="A538" s="39"/>
    </row>
    <row r="539" spans="1:1" ht="12">
      <c r="A539" s="39"/>
    </row>
    <row r="540" spans="1:1" ht="12">
      <c r="A540" s="39"/>
    </row>
    <row r="541" spans="1:1" ht="12">
      <c r="A541" s="39"/>
    </row>
    <row r="542" spans="1:1" ht="12">
      <c r="A542" s="39"/>
    </row>
    <row r="543" spans="1:1" ht="12">
      <c r="A543" s="39"/>
    </row>
    <row r="544" spans="1:1" ht="12">
      <c r="A544" s="39"/>
    </row>
    <row r="545" spans="1:1" ht="12">
      <c r="A545" s="39"/>
    </row>
    <row r="546" spans="1:1" ht="12">
      <c r="A546" s="39"/>
    </row>
    <row r="547" spans="1:1" ht="12">
      <c r="A547" s="39"/>
    </row>
    <row r="548" spans="1:1" ht="12">
      <c r="A548" s="39"/>
    </row>
    <row r="549" spans="1:1" ht="12">
      <c r="A549" s="39"/>
    </row>
    <row r="550" spans="1:1" ht="12">
      <c r="A550" s="39"/>
    </row>
    <row r="551" spans="1:1" ht="12">
      <c r="A551" s="39"/>
    </row>
    <row r="552" spans="1:1" ht="12">
      <c r="A552" s="39"/>
    </row>
    <row r="553" spans="1:1" ht="12">
      <c r="A553" s="39"/>
    </row>
    <row r="554" spans="1:1" ht="12">
      <c r="A554" s="39"/>
    </row>
    <row r="555" spans="1:1" ht="12">
      <c r="A555" s="39"/>
    </row>
    <row r="556" spans="1:1" ht="12">
      <c r="A556" s="39"/>
    </row>
    <row r="557" spans="1:1" ht="12">
      <c r="A557" s="39"/>
    </row>
    <row r="558" spans="1:1" ht="12">
      <c r="A558" s="39"/>
    </row>
    <row r="559" spans="1:1" ht="12">
      <c r="A559" s="39"/>
    </row>
    <row r="560" spans="1:1" ht="12">
      <c r="A560" s="39"/>
    </row>
    <row r="561" spans="1:1" ht="12">
      <c r="A561" s="39"/>
    </row>
    <row r="562" spans="1:1" ht="12">
      <c r="A562" s="39"/>
    </row>
    <row r="563" spans="1:1" ht="12">
      <c r="A563" s="39"/>
    </row>
    <row r="564" spans="1:1" ht="12">
      <c r="A564" s="39"/>
    </row>
    <row r="565" spans="1:1" ht="12">
      <c r="A565" s="39"/>
    </row>
    <row r="566" spans="1:1" ht="12">
      <c r="A566" s="39"/>
    </row>
    <row r="567" spans="1:1" ht="12">
      <c r="A567" s="39"/>
    </row>
    <row r="568" spans="1:1" ht="12">
      <c r="A568" s="39"/>
    </row>
    <row r="569" spans="1:1" ht="12">
      <c r="A569" s="39"/>
    </row>
    <row r="570" spans="1:1" ht="12">
      <c r="A570" s="39"/>
    </row>
    <row r="571" spans="1:1" ht="12">
      <c r="A571" s="39"/>
    </row>
    <row r="572" spans="1:1" ht="12">
      <c r="A572" s="39"/>
    </row>
    <row r="573" spans="1:1" ht="12">
      <c r="A573" s="39"/>
    </row>
  </sheetData>
  <customSheetViews>
    <customSheetView guid="{8599CEE8-7E8B-484C-B2F0-6E8B40CAC0FA}" colorId="48" showGridLines="0" fitToPage="1" showRuler="0">
      <selection activeCell="B50" sqref="B50"/>
      <pageMargins left="0.75" right="0.75" top="1" bottom="1" header="0.5" footer="0.5"/>
      <pageSetup paperSize="9" scale="80" orientation="landscape" r:id="rId1"/>
      <headerFooter alignWithMargins="0">
        <oddFooter>&amp;R&amp;9&amp;P</oddFooter>
      </headerFooter>
    </customSheetView>
    <customSheetView guid="{F3793862-27FF-4569-9CF2-D31B14E4B13F}" colorId="48" showPageBreaks="1" showGridLines="0" fitToPage="1" printArea="1" showRuler="0">
      <selection activeCell="B30" sqref="B30"/>
      <pageMargins left="0.75" right="0.75" top="1" bottom="1" header="0.5" footer="0.5"/>
      <pageSetup paperSize="9" scale="80" orientation="landscape" r:id="rId2"/>
      <headerFooter alignWithMargins="0">
        <oddFooter>&amp;R&amp;9&amp;P</oddFooter>
      </headerFooter>
    </customSheetView>
  </customSheetViews>
  <mergeCells count="2">
    <mergeCell ref="I6:M6"/>
    <mergeCell ref="C6:G6"/>
  </mergeCells>
  <phoneticPr fontId="0" type="noConversion"/>
  <pageMargins left="0.75" right="0.75" top="1" bottom="1" header="0.5" footer="0.5"/>
  <pageSetup paperSize="9" scale="80" orientation="landscape" r:id="rId3"/>
  <headerFooter alignWithMargins="0">
    <oddFooter>&amp;R&amp;9&amp;P</oddFoot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K75"/>
  <sheetViews>
    <sheetView showGridLines="0" defaultGridColor="0" colorId="12" zoomScaleNormal="100" workbookViewId="0"/>
  </sheetViews>
  <sheetFormatPr defaultRowHeight="12"/>
  <cols>
    <col min="1" max="1" width="2.140625" style="7" customWidth="1"/>
    <col min="2" max="2" width="49.7109375" style="7" customWidth="1"/>
    <col min="3" max="9" width="12" style="7" customWidth="1"/>
    <col min="10" max="10" width="3.7109375" style="7" customWidth="1"/>
    <col min="11" max="16384" width="9.140625" style="7"/>
  </cols>
  <sheetData>
    <row r="1" spans="1:9" ht="9" customHeight="1">
      <c r="B1" s="5"/>
      <c r="C1" s="5"/>
      <c r="D1" s="5"/>
      <c r="E1" s="5"/>
      <c r="F1" s="5"/>
      <c r="G1" s="5"/>
      <c r="H1" s="5"/>
    </row>
    <row r="2" spans="1:9" ht="15.75">
      <c r="A2" s="5"/>
      <c r="B2" s="274" t="s">
        <v>316</v>
      </c>
      <c r="C2" s="203" t="s">
        <v>465</v>
      </c>
    </row>
    <row r="3" spans="1:9" ht="15.75">
      <c r="A3" s="5"/>
      <c r="B3" s="204" t="s">
        <v>575</v>
      </c>
      <c r="C3" s="222"/>
    </row>
    <row r="4" spans="1:9">
      <c r="A4" s="5"/>
      <c r="B4" s="206"/>
      <c r="C4" s="207" t="s">
        <v>5</v>
      </c>
    </row>
    <row r="5" spans="1:9">
      <c r="A5" s="5"/>
      <c r="B5" s="208"/>
      <c r="C5" s="209" t="s">
        <v>329</v>
      </c>
    </row>
    <row r="6" spans="1:9" s="11" customFormat="1">
      <c r="A6" s="9"/>
      <c r="B6" s="230"/>
      <c r="C6" s="671" t="s">
        <v>748</v>
      </c>
      <c r="D6" s="9"/>
    </row>
    <row r="7" spans="1:9" s="11" customFormat="1">
      <c r="A7" s="9"/>
      <c r="B7" s="185"/>
      <c r="C7" s="670" t="s">
        <v>707</v>
      </c>
      <c r="D7" s="9"/>
    </row>
    <row r="8" spans="1:9" s="11" customFormat="1" ht="8.25" customHeight="1">
      <c r="A8" s="9"/>
      <c r="B8" s="187"/>
      <c r="C8" s="695"/>
      <c r="D8" s="829"/>
      <c r="E8" s="829"/>
      <c r="F8" s="829"/>
      <c r="G8" s="829"/>
      <c r="H8" s="829"/>
    </row>
    <row r="9" spans="1:9" s="11" customFormat="1">
      <c r="A9" s="9"/>
      <c r="B9" s="185" t="s">
        <v>557</v>
      </c>
      <c r="C9" s="802">
        <v>558</v>
      </c>
      <c r="D9" s="829"/>
      <c r="E9" s="829"/>
      <c r="F9" s="829"/>
      <c r="G9" s="829"/>
      <c r="H9" s="829"/>
    </row>
    <row r="10" spans="1:9" s="11" customFormat="1">
      <c r="A10" s="9"/>
      <c r="B10" s="185" t="s">
        <v>558</v>
      </c>
      <c r="C10" s="802">
        <v>4912</v>
      </c>
      <c r="D10" s="830"/>
      <c r="E10" s="830"/>
      <c r="F10" s="830"/>
      <c r="G10" s="830"/>
      <c r="H10" s="830"/>
      <c r="I10" s="830"/>
    </row>
    <row r="11" spans="1:9" s="11" customFormat="1">
      <c r="A11" s="9"/>
      <c r="B11" s="185" t="s">
        <v>559</v>
      </c>
      <c r="C11" s="802">
        <v>263</v>
      </c>
      <c r="D11" s="830"/>
      <c r="E11" s="830"/>
      <c r="F11" s="830"/>
      <c r="G11" s="830"/>
      <c r="H11" s="830"/>
      <c r="I11" s="830"/>
    </row>
    <row r="12" spans="1:9" s="11" customFormat="1">
      <c r="A12" s="9"/>
      <c r="B12" s="185" t="s">
        <v>560</v>
      </c>
      <c r="C12" s="1016" t="s">
        <v>322</v>
      </c>
      <c r="D12" s="830"/>
      <c r="E12" s="830"/>
      <c r="F12" s="830"/>
      <c r="G12" s="830"/>
      <c r="H12" s="830"/>
      <c r="I12" s="830"/>
    </row>
    <row r="13" spans="1:9" s="11" customFormat="1">
      <c r="A13" s="9"/>
      <c r="B13" s="185" t="s">
        <v>561</v>
      </c>
      <c r="C13" s="802">
        <v>48</v>
      </c>
      <c r="D13" s="830"/>
      <c r="E13" s="830"/>
      <c r="F13" s="830"/>
      <c r="G13" s="830"/>
      <c r="H13" s="830"/>
      <c r="I13" s="830"/>
    </row>
    <row r="14" spans="1:9" s="11" customFormat="1">
      <c r="A14" s="9"/>
      <c r="B14" s="185" t="s">
        <v>562</v>
      </c>
      <c r="C14" s="802">
        <v>279</v>
      </c>
      <c r="D14" s="830"/>
      <c r="E14" s="830"/>
      <c r="F14" s="830"/>
      <c r="G14" s="830"/>
      <c r="H14" s="830"/>
      <c r="I14" s="830"/>
    </row>
    <row r="15" spans="1:9" s="11" customFormat="1">
      <c r="A15" s="9"/>
      <c r="B15" s="185" t="s">
        <v>563</v>
      </c>
      <c r="C15" s="802">
        <v>14</v>
      </c>
      <c r="D15" s="830"/>
      <c r="E15" s="830"/>
      <c r="F15" s="830"/>
      <c r="G15" s="830"/>
      <c r="H15" s="830"/>
      <c r="I15" s="830"/>
    </row>
    <row r="16" spans="1:9" s="11" customFormat="1">
      <c r="A16" s="9"/>
      <c r="B16" s="185" t="s">
        <v>564</v>
      </c>
      <c r="C16" s="802">
        <v>704</v>
      </c>
      <c r="D16" s="830"/>
      <c r="E16" s="830"/>
      <c r="F16" s="830"/>
      <c r="G16" s="830"/>
      <c r="H16" s="830"/>
      <c r="I16" s="830"/>
    </row>
    <row r="17" spans="1:11" s="9" customFormat="1">
      <c r="B17" s="185" t="s">
        <v>565</v>
      </c>
      <c r="C17" s="802">
        <v>195</v>
      </c>
      <c r="D17" s="160"/>
      <c r="E17" s="160"/>
      <c r="F17" s="160"/>
      <c r="G17" s="160"/>
      <c r="H17" s="160"/>
      <c r="I17" s="160"/>
    </row>
    <row r="18" spans="1:11" s="9" customFormat="1">
      <c r="B18" s="185" t="s">
        <v>566</v>
      </c>
      <c r="C18" s="1016" t="s">
        <v>322</v>
      </c>
      <c r="D18" s="160"/>
      <c r="E18" s="160"/>
      <c r="F18" s="160"/>
      <c r="G18" s="160"/>
      <c r="H18" s="160"/>
      <c r="I18" s="160"/>
    </row>
    <row r="19" spans="1:11" s="15" customFormat="1">
      <c r="A19" s="45"/>
      <c r="B19" s="660" t="s">
        <v>567</v>
      </c>
      <c r="C19" s="950">
        <v>6973</v>
      </c>
      <c r="D19" s="161"/>
      <c r="E19" s="161"/>
      <c r="F19" s="161"/>
      <c r="G19" s="161"/>
      <c r="H19" s="161"/>
      <c r="I19" s="161"/>
    </row>
    <row r="20" spans="1:11" s="11" customFormat="1" ht="8.25" customHeight="1">
      <c r="A20" s="9"/>
      <c r="B20" s="187"/>
      <c r="C20" s="802"/>
      <c r="D20" s="830"/>
      <c r="E20" s="830"/>
      <c r="F20" s="830"/>
      <c r="G20" s="830"/>
      <c r="H20" s="830"/>
      <c r="I20" s="830"/>
    </row>
    <row r="21" spans="1:11" s="11" customFormat="1">
      <c r="A21" s="9"/>
      <c r="B21" s="185" t="s">
        <v>568</v>
      </c>
      <c r="C21" s="1016" t="s">
        <v>322</v>
      </c>
      <c r="D21" s="830"/>
      <c r="E21" s="830"/>
      <c r="F21" s="830"/>
      <c r="G21" s="830"/>
      <c r="H21" s="830"/>
      <c r="I21" s="830"/>
    </row>
    <row r="22" spans="1:11" s="9" customFormat="1">
      <c r="B22" s="185" t="s">
        <v>569</v>
      </c>
      <c r="C22" s="1016" t="s">
        <v>322</v>
      </c>
      <c r="D22" s="160"/>
      <c r="E22" s="160"/>
      <c r="F22" s="160"/>
      <c r="G22" s="160"/>
      <c r="H22" s="160"/>
      <c r="I22" s="160"/>
    </row>
    <row r="23" spans="1:11" s="15" customFormat="1">
      <c r="A23" s="45"/>
      <c r="B23" s="660" t="s">
        <v>570</v>
      </c>
      <c r="C23" s="1052" t="s">
        <v>322</v>
      </c>
      <c r="D23" s="161"/>
      <c r="E23" s="161"/>
      <c r="F23" s="161"/>
      <c r="G23" s="161"/>
      <c r="H23" s="161"/>
      <c r="I23" s="161"/>
      <c r="J23" s="161"/>
      <c r="K23" s="161"/>
    </row>
    <row r="24" spans="1:11" s="11" customFormat="1" ht="8.25" customHeight="1">
      <c r="A24" s="9"/>
      <c r="B24" s="187"/>
      <c r="C24" s="802"/>
    </row>
    <row r="25" spans="1:11" s="11" customFormat="1">
      <c r="A25" s="9"/>
      <c r="B25" s="185" t="s">
        <v>571</v>
      </c>
      <c r="C25" s="1016" t="s">
        <v>322</v>
      </c>
    </row>
    <row r="26" spans="1:11" s="11" customFormat="1">
      <c r="A26" s="9"/>
      <c r="B26" s="185" t="s">
        <v>572</v>
      </c>
      <c r="C26" s="802">
        <v>48</v>
      </c>
    </row>
    <row r="27" spans="1:11" s="11" customFormat="1">
      <c r="A27" s="9"/>
      <c r="B27" s="185" t="s">
        <v>573</v>
      </c>
      <c r="C27" s="1016" t="s">
        <v>322</v>
      </c>
    </row>
    <row r="28" spans="1:11" s="15" customFormat="1">
      <c r="A28" s="45"/>
      <c r="B28" s="660" t="s">
        <v>574</v>
      </c>
      <c r="C28" s="950">
        <v>48</v>
      </c>
      <c r="E28" s="161"/>
      <c r="F28" s="161"/>
      <c r="G28" s="161"/>
      <c r="H28" s="161"/>
      <c r="I28" s="161"/>
      <c r="J28" s="161"/>
      <c r="K28" s="161"/>
    </row>
    <row r="29" spans="1:11" s="11" customFormat="1" ht="8.25" customHeight="1">
      <c r="A29" s="9"/>
      <c r="B29" s="187"/>
      <c r="C29" s="802"/>
    </row>
    <row r="30" spans="1:11" s="11" customFormat="1">
      <c r="A30" s="9"/>
      <c r="B30" s="187" t="s">
        <v>576</v>
      </c>
      <c r="C30" s="1016" t="s">
        <v>322</v>
      </c>
    </row>
    <row r="31" spans="1:11" s="11" customFormat="1">
      <c r="A31" s="9"/>
      <c r="B31" s="187" t="s">
        <v>43</v>
      </c>
      <c r="C31" s="951">
        <v>10</v>
      </c>
    </row>
    <row r="32" spans="1:11" s="15" customFormat="1">
      <c r="A32" s="45"/>
      <c r="B32" s="660" t="s">
        <v>581</v>
      </c>
      <c r="C32" s="950">
        <v>7031</v>
      </c>
      <c r="D32" s="161"/>
      <c r="E32" s="161"/>
      <c r="F32" s="161"/>
      <c r="G32" s="161"/>
      <c r="H32" s="161"/>
      <c r="I32" s="161"/>
      <c r="J32" s="161"/>
      <c r="K32" s="161"/>
    </row>
    <row r="33" spans="1:11" s="11" customFormat="1" ht="8.25" customHeight="1">
      <c r="A33" s="9"/>
      <c r="B33" s="187"/>
      <c r="C33" s="802"/>
    </row>
    <row r="34" spans="1:11" s="11" customFormat="1">
      <c r="A34" s="9"/>
      <c r="B34" s="185" t="s">
        <v>148</v>
      </c>
      <c r="C34" s="1016" t="s">
        <v>322</v>
      </c>
    </row>
    <row r="35" spans="1:11" s="15" customFormat="1">
      <c r="A35" s="45"/>
      <c r="B35" s="212" t="s">
        <v>81</v>
      </c>
      <c r="C35" s="842">
        <v>7031</v>
      </c>
      <c r="E35" s="161"/>
      <c r="F35" s="161"/>
      <c r="G35" s="161"/>
      <c r="H35" s="161"/>
      <c r="I35" s="161"/>
      <c r="J35" s="161"/>
      <c r="K35" s="161"/>
    </row>
    <row r="36" spans="1:11" s="11" customFormat="1" ht="12" customHeight="1"/>
    <row r="37" spans="1:11" ht="8.25" customHeight="1"/>
    <row r="38" spans="1:11" ht="15.75">
      <c r="A38" s="5"/>
      <c r="B38" s="200" t="str">
        <f>B2</f>
        <v>AEGON UNITED KINGDOM</v>
      </c>
      <c r="C38" s="201"/>
      <c r="D38" s="201"/>
      <c r="E38" s="201"/>
      <c r="F38" s="201"/>
      <c r="G38" s="201"/>
      <c r="H38" s="201"/>
      <c r="I38" s="201"/>
    </row>
    <row r="39" spans="1:11" ht="15.75">
      <c r="A39" s="5"/>
      <c r="B39" s="204" t="s">
        <v>714</v>
      </c>
      <c r="C39" s="205"/>
      <c r="D39" s="205"/>
      <c r="E39" s="205"/>
      <c r="F39" s="205"/>
      <c r="G39" s="205"/>
      <c r="H39" s="205"/>
      <c r="I39" s="205"/>
    </row>
    <row r="40" spans="1:11">
      <c r="A40" s="5"/>
      <c r="B40" s="206"/>
      <c r="C40" s="205"/>
      <c r="D40" s="205"/>
      <c r="E40" s="205"/>
      <c r="F40" s="205"/>
      <c r="G40" s="205"/>
      <c r="H40" s="205"/>
      <c r="I40" s="207" t="s">
        <v>5</v>
      </c>
    </row>
    <row r="41" spans="1:11">
      <c r="A41" s="5"/>
      <c r="B41" s="208"/>
      <c r="C41" s="209" t="str">
        <f>C5</f>
        <v>GBP</v>
      </c>
      <c r="D41" s="209"/>
      <c r="E41" s="209"/>
      <c r="F41" s="209"/>
      <c r="G41" s="209"/>
      <c r="H41" s="209"/>
      <c r="I41" s="209"/>
    </row>
    <row r="42" spans="1:11">
      <c r="A42" s="5"/>
      <c r="B42" s="667"/>
      <c r="C42" s="1075" t="s">
        <v>716</v>
      </c>
      <c r="D42" s="1076"/>
      <c r="E42" s="1076"/>
      <c r="F42" s="1076"/>
      <c r="G42" s="1076"/>
      <c r="H42" s="1076"/>
      <c r="I42" s="1077"/>
    </row>
    <row r="43" spans="1:11" s="11" customFormat="1" ht="12" customHeight="1">
      <c r="B43" s="185"/>
      <c r="C43" s="833"/>
      <c r="D43" s="833"/>
      <c r="E43" s="833"/>
      <c r="F43" s="833"/>
      <c r="G43" s="833"/>
      <c r="H43" s="833"/>
      <c r="I43" s="213"/>
    </row>
    <row r="44" spans="1:11" s="11" customFormat="1" ht="12" customHeight="1">
      <c r="B44" s="185"/>
      <c r="C44" s="12" t="s">
        <v>577</v>
      </c>
      <c r="D44" s="12" t="s">
        <v>321</v>
      </c>
      <c r="E44" s="12" t="s">
        <v>543</v>
      </c>
      <c r="F44" s="12" t="s">
        <v>578</v>
      </c>
      <c r="G44" s="12" t="s">
        <v>579</v>
      </c>
      <c r="H44" s="12" t="s">
        <v>580</v>
      </c>
      <c r="I44" s="502" t="s">
        <v>113</v>
      </c>
    </row>
    <row r="45" spans="1:11" s="11" customFormat="1" ht="12" customHeight="1">
      <c r="B45" s="187" t="s">
        <v>705</v>
      </c>
      <c r="C45" s="12"/>
      <c r="D45" s="12"/>
      <c r="E45" s="12"/>
      <c r="F45" s="12"/>
      <c r="G45" s="12"/>
      <c r="H45" s="12"/>
      <c r="I45" s="502"/>
    </row>
    <row r="46" spans="1:11" s="11" customFormat="1" ht="12" customHeight="1">
      <c r="B46" s="185" t="s">
        <v>562</v>
      </c>
      <c r="C46" s="697">
        <v>117</v>
      </c>
      <c r="D46" s="697">
        <v>131</v>
      </c>
      <c r="E46" s="697">
        <v>21</v>
      </c>
      <c r="F46" s="697">
        <v>10</v>
      </c>
      <c r="G46" s="1015" t="s">
        <v>322</v>
      </c>
      <c r="H46" s="1015" t="s">
        <v>322</v>
      </c>
      <c r="I46" s="750">
        <v>279</v>
      </c>
    </row>
    <row r="47" spans="1:11" s="11" customFormat="1" ht="12" customHeight="1">
      <c r="B47" s="185" t="s">
        <v>563</v>
      </c>
      <c r="C47" s="697">
        <v>14</v>
      </c>
      <c r="D47" s="1015" t="s">
        <v>322</v>
      </c>
      <c r="E47" s="1015" t="s">
        <v>322</v>
      </c>
      <c r="F47" s="1015" t="s">
        <v>322</v>
      </c>
      <c r="G47" s="1015" t="s">
        <v>322</v>
      </c>
      <c r="H47" s="1015" t="s">
        <v>322</v>
      </c>
      <c r="I47" s="750">
        <v>14</v>
      </c>
    </row>
    <row r="48" spans="1:11" s="11" customFormat="1" ht="12" customHeight="1">
      <c r="B48" s="185" t="s">
        <v>564</v>
      </c>
      <c r="C48" s="697">
        <v>143</v>
      </c>
      <c r="D48" s="697">
        <v>27</v>
      </c>
      <c r="E48" s="697">
        <v>353</v>
      </c>
      <c r="F48" s="697">
        <v>181</v>
      </c>
      <c r="G48" s="1015" t="s">
        <v>322</v>
      </c>
      <c r="H48" s="1015" t="s">
        <v>322</v>
      </c>
      <c r="I48" s="750">
        <v>704</v>
      </c>
    </row>
    <row r="49" spans="2:9" s="11" customFormat="1">
      <c r="B49" s="185" t="s">
        <v>565</v>
      </c>
      <c r="C49" s="1015" t="s">
        <v>322</v>
      </c>
      <c r="D49" s="697">
        <v>171</v>
      </c>
      <c r="E49" s="697">
        <v>24</v>
      </c>
      <c r="F49" s="1015" t="s">
        <v>322</v>
      </c>
      <c r="G49" s="1015" t="s">
        <v>322</v>
      </c>
      <c r="H49" s="1015" t="s">
        <v>322</v>
      </c>
      <c r="I49" s="750">
        <v>195</v>
      </c>
    </row>
    <row r="50" spans="2:9" s="11" customFormat="1">
      <c r="B50" s="189" t="s">
        <v>566</v>
      </c>
      <c r="C50" s="1017" t="s">
        <v>322</v>
      </c>
      <c r="D50" s="1017" t="s">
        <v>322</v>
      </c>
      <c r="E50" s="1017" t="s">
        <v>322</v>
      </c>
      <c r="F50" s="1017" t="s">
        <v>322</v>
      </c>
      <c r="G50" s="1017" t="s">
        <v>322</v>
      </c>
      <c r="H50" s="1017" t="s">
        <v>322</v>
      </c>
      <c r="I50" s="1021" t="s">
        <v>322</v>
      </c>
    </row>
    <row r="51" spans="2:9" s="11" customFormat="1">
      <c r="B51" s="188" t="s">
        <v>113</v>
      </c>
      <c r="C51" s="749">
        <v>274</v>
      </c>
      <c r="D51" s="749">
        <v>329</v>
      </c>
      <c r="E51" s="749">
        <v>398</v>
      </c>
      <c r="F51" s="749">
        <v>191</v>
      </c>
      <c r="G51" s="1047" t="s">
        <v>322</v>
      </c>
      <c r="H51" s="1047" t="s">
        <v>322</v>
      </c>
      <c r="I51" s="889">
        <v>1192</v>
      </c>
    </row>
    <row r="52" spans="2:9" s="11" customFormat="1">
      <c r="B52" s="230"/>
      <c r="C52" s="836"/>
      <c r="D52" s="836"/>
      <c r="E52" s="836"/>
      <c r="F52" s="836"/>
      <c r="G52" s="836"/>
      <c r="H52" s="836"/>
      <c r="I52" s="890"/>
    </row>
    <row r="53" spans="2:9" s="11" customFormat="1">
      <c r="B53" s="187" t="s">
        <v>582</v>
      </c>
      <c r="C53" s="741"/>
      <c r="D53" s="741"/>
      <c r="E53" s="741"/>
      <c r="F53" s="741"/>
      <c r="G53" s="741"/>
      <c r="H53" s="741"/>
      <c r="I53" s="891"/>
    </row>
    <row r="54" spans="2:9" s="11" customFormat="1">
      <c r="B54" s="185" t="s">
        <v>558</v>
      </c>
      <c r="C54" s="697">
        <v>35</v>
      </c>
      <c r="D54" s="697">
        <v>593</v>
      </c>
      <c r="E54" s="697">
        <v>2913</v>
      </c>
      <c r="F54" s="697">
        <v>1371</v>
      </c>
      <c r="G54" s="1015" t="s">
        <v>322</v>
      </c>
      <c r="H54" s="1015" t="s">
        <v>322</v>
      </c>
      <c r="I54" s="750">
        <v>4912</v>
      </c>
    </row>
    <row r="55" spans="2:9" s="11" customFormat="1">
      <c r="B55" s="185" t="s">
        <v>559</v>
      </c>
      <c r="C55" s="1015" t="s">
        <v>322</v>
      </c>
      <c r="D55" s="1015" t="s">
        <v>322</v>
      </c>
      <c r="E55" s="1015" t="s">
        <v>322</v>
      </c>
      <c r="F55" s="1015" t="s">
        <v>322</v>
      </c>
      <c r="G55" s="697">
        <v>263</v>
      </c>
      <c r="H55" s="1015" t="s">
        <v>322</v>
      </c>
      <c r="I55" s="750">
        <v>263</v>
      </c>
    </row>
    <row r="56" spans="2:9" s="11" customFormat="1">
      <c r="B56" s="185" t="s">
        <v>561</v>
      </c>
      <c r="C56" s="1015" t="s">
        <v>322</v>
      </c>
      <c r="D56" s="697">
        <v>14</v>
      </c>
      <c r="E56" s="697">
        <v>9</v>
      </c>
      <c r="F56" s="697">
        <v>25</v>
      </c>
      <c r="G56" s="1015" t="s">
        <v>322</v>
      </c>
      <c r="H56" s="1015" t="s">
        <v>322</v>
      </c>
      <c r="I56" s="750">
        <v>48</v>
      </c>
    </row>
    <row r="57" spans="2:9" s="11" customFormat="1">
      <c r="B57" s="189" t="s">
        <v>560</v>
      </c>
      <c r="C57" s="1017" t="s">
        <v>322</v>
      </c>
      <c r="D57" s="1017" t="s">
        <v>322</v>
      </c>
      <c r="E57" s="1017" t="s">
        <v>322</v>
      </c>
      <c r="F57" s="1017" t="s">
        <v>322</v>
      </c>
      <c r="G57" s="1017" t="s">
        <v>322</v>
      </c>
      <c r="H57" s="1017" t="s">
        <v>322</v>
      </c>
      <c r="I57" s="1021" t="s">
        <v>322</v>
      </c>
    </row>
    <row r="58" spans="2:9" s="11" customFormat="1">
      <c r="B58" s="188" t="s">
        <v>113</v>
      </c>
      <c r="C58" s="749">
        <v>35</v>
      </c>
      <c r="D58" s="749">
        <v>607</v>
      </c>
      <c r="E58" s="749">
        <v>2922</v>
      </c>
      <c r="F58" s="749">
        <v>1396</v>
      </c>
      <c r="G58" s="749">
        <v>263</v>
      </c>
      <c r="H58" s="1047" t="s">
        <v>322</v>
      </c>
      <c r="I58" s="889">
        <v>5223</v>
      </c>
    </row>
    <row r="59" spans="2:9" s="11" customFormat="1">
      <c r="B59" s="185"/>
      <c r="C59" s="697"/>
      <c r="D59" s="697"/>
      <c r="E59" s="697"/>
      <c r="F59" s="697"/>
      <c r="G59" s="697"/>
      <c r="H59" s="697"/>
      <c r="I59" s="750"/>
    </row>
    <row r="60" spans="2:9" s="11" customFormat="1">
      <c r="B60" s="189" t="s">
        <v>557</v>
      </c>
      <c r="C60" s="740"/>
      <c r="D60" s="740"/>
      <c r="E60" s="740"/>
      <c r="F60" s="740"/>
      <c r="G60" s="740"/>
      <c r="H60" s="740"/>
      <c r="I60" s="860">
        <v>558</v>
      </c>
    </row>
    <row r="61" spans="2:9" s="11" customFormat="1">
      <c r="B61" s="188" t="s">
        <v>113</v>
      </c>
      <c r="C61" s="749"/>
      <c r="D61" s="749"/>
      <c r="E61" s="749"/>
      <c r="F61" s="749"/>
      <c r="G61" s="749"/>
      <c r="H61" s="749"/>
      <c r="I61" s="889">
        <v>6973</v>
      </c>
    </row>
    <row r="62" spans="2:9" s="11" customFormat="1"/>
    <row r="63" spans="2:9" s="11" customFormat="1"/>
    <row r="64" spans="2:9"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sheetData>
  <mergeCells count="1">
    <mergeCell ref="C42:I42"/>
  </mergeCells>
  <phoneticPr fontId="0" type="noConversion"/>
  <pageMargins left="0.75" right="0.75" top="1" bottom="1" header="0.5" footer="0.5"/>
  <pageSetup paperSize="9" scale="65" orientation="landscape" r:id="rId1"/>
  <headerFooter alignWithMargins="0">
    <oddFooter>&amp;R&amp;9&amp;P</oddFooter>
  </headerFooter>
  <ignoredErrors>
    <ignoredError sqref="C7" numberStoredAsText="1"/>
  </ignoredErrors>
</worksheet>
</file>

<file path=xl/worksheets/sheet48.xml><?xml version="1.0" encoding="utf-8"?>
<worksheet xmlns="http://schemas.openxmlformats.org/spreadsheetml/2006/main" xmlns:r="http://schemas.openxmlformats.org/officeDocument/2006/relationships">
  <sheetPr codeName="Sheet33">
    <pageSetUpPr fitToPage="1"/>
  </sheetPr>
  <dimension ref="A1:P64"/>
  <sheetViews>
    <sheetView showGridLines="0" defaultGridColor="0" colorId="12" zoomScaleNormal="100" workbookViewId="0"/>
  </sheetViews>
  <sheetFormatPr defaultRowHeight="12.75"/>
  <cols>
    <col min="1" max="1" width="2.140625" style="599" customWidth="1"/>
    <col min="2" max="2" width="49.7109375" style="599" customWidth="1"/>
    <col min="3" max="7" width="11.28515625" style="599" customWidth="1"/>
    <col min="8" max="8" width="2.42578125" style="599" customWidth="1"/>
    <col min="9" max="13" width="11.28515625" style="599" customWidth="1"/>
    <col min="14" max="14" width="2.140625" style="599" customWidth="1"/>
    <col min="15" max="16384" width="9.140625" style="599"/>
  </cols>
  <sheetData>
    <row r="1" spans="1:16" ht="9" customHeight="1">
      <c r="A1" s="7"/>
      <c r="B1" s="5"/>
      <c r="C1" s="5"/>
      <c r="D1" s="5"/>
      <c r="E1" s="5"/>
      <c r="F1" s="5"/>
      <c r="G1" s="5"/>
      <c r="H1" s="5"/>
      <c r="I1" s="5"/>
      <c r="J1" s="5"/>
      <c r="K1" s="5"/>
      <c r="L1" s="5"/>
      <c r="M1" s="9"/>
      <c r="N1" s="7"/>
      <c r="O1" s="7"/>
      <c r="P1" s="7"/>
    </row>
    <row r="2" spans="1:16" ht="15.75">
      <c r="A2" s="5"/>
      <c r="B2" s="200" t="s">
        <v>316</v>
      </c>
      <c r="C2" s="201"/>
      <c r="D2" s="201"/>
      <c r="E2" s="201"/>
      <c r="F2" s="201"/>
      <c r="G2" s="201"/>
      <c r="H2" s="201"/>
      <c r="I2" s="201"/>
      <c r="J2" s="201"/>
      <c r="K2" s="201"/>
      <c r="L2" s="201"/>
      <c r="M2" s="203" t="s">
        <v>465</v>
      </c>
      <c r="N2" s="7"/>
      <c r="O2" s="7"/>
      <c r="P2" s="7"/>
    </row>
    <row r="3" spans="1:16" ht="15.75">
      <c r="A3" s="5"/>
      <c r="B3" s="204" t="s">
        <v>535</v>
      </c>
      <c r="C3" s="205"/>
      <c r="D3" s="205"/>
      <c r="E3" s="205"/>
      <c r="F3" s="205"/>
      <c r="G3" s="205"/>
      <c r="H3" s="205"/>
      <c r="I3" s="205"/>
      <c r="J3" s="205"/>
      <c r="K3" s="205"/>
      <c r="L3" s="205"/>
      <c r="M3" s="222"/>
      <c r="N3" s="7"/>
      <c r="O3" s="7"/>
      <c r="P3" s="7"/>
    </row>
    <row r="4" spans="1:16">
      <c r="A4" s="5"/>
      <c r="B4" s="206"/>
      <c r="C4" s="205"/>
      <c r="D4" s="205"/>
      <c r="E4" s="205"/>
      <c r="F4" s="205"/>
      <c r="G4" s="205"/>
      <c r="H4" s="205"/>
      <c r="I4" s="205"/>
      <c r="J4" s="205"/>
      <c r="K4" s="205"/>
      <c r="L4" s="223"/>
      <c r="M4" s="207" t="s">
        <v>5</v>
      </c>
      <c r="N4" s="7"/>
      <c r="O4" s="7"/>
      <c r="P4" s="7"/>
    </row>
    <row r="5" spans="1:16">
      <c r="A5" s="5"/>
      <c r="B5" s="208"/>
      <c r="C5" s="209" t="s">
        <v>329</v>
      </c>
      <c r="D5" s="209"/>
      <c r="E5" s="209"/>
      <c r="F5" s="209"/>
      <c r="G5" s="209"/>
      <c r="H5" s="209"/>
      <c r="I5" s="209" t="s">
        <v>329</v>
      </c>
      <c r="J5" s="209"/>
      <c r="K5" s="209"/>
      <c r="L5" s="209"/>
      <c r="M5" s="210"/>
      <c r="N5" s="7"/>
      <c r="O5" s="7"/>
      <c r="P5" s="7"/>
    </row>
    <row r="6" spans="1:16">
      <c r="A6" s="11"/>
      <c r="B6" s="230"/>
      <c r="C6" s="1069">
        <v>2008</v>
      </c>
      <c r="D6" s="1070"/>
      <c r="E6" s="1070"/>
      <c r="F6" s="1070"/>
      <c r="G6" s="1071"/>
      <c r="H6" s="414"/>
      <c r="I6" s="1069">
        <v>2009</v>
      </c>
      <c r="J6" s="1070"/>
      <c r="K6" s="1070"/>
      <c r="L6" s="1070"/>
      <c r="M6" s="1071"/>
      <c r="N6" s="11"/>
      <c r="O6" s="11"/>
      <c r="P6" s="11"/>
    </row>
    <row r="7" spans="1:16" s="600" customFormat="1">
      <c r="A7" s="11"/>
      <c r="B7" s="185"/>
      <c r="C7" s="12" t="s">
        <v>8</v>
      </c>
      <c r="D7" s="12" t="s">
        <v>9</v>
      </c>
      <c r="E7" s="12" t="s">
        <v>10</v>
      </c>
      <c r="F7" s="12" t="s">
        <v>11</v>
      </c>
      <c r="G7" s="213" t="s">
        <v>36</v>
      </c>
      <c r="H7" s="9"/>
      <c r="I7" s="12" t="s">
        <v>8</v>
      </c>
      <c r="J7" s="12" t="s">
        <v>9</v>
      </c>
      <c r="K7" s="12" t="s">
        <v>10</v>
      </c>
      <c r="L7" s="12" t="s">
        <v>11</v>
      </c>
      <c r="M7" s="213" t="s">
        <v>36</v>
      </c>
      <c r="N7" s="11"/>
      <c r="O7" s="11"/>
      <c r="P7" s="11"/>
    </row>
    <row r="8" spans="1:16" s="600" customFormat="1">
      <c r="A8" s="11"/>
      <c r="B8" s="185"/>
      <c r="C8" s="13" t="s">
        <v>12</v>
      </c>
      <c r="D8" s="13" t="s">
        <v>12</v>
      </c>
      <c r="E8" s="13" t="s">
        <v>12</v>
      </c>
      <c r="F8" s="13" t="s">
        <v>12</v>
      </c>
      <c r="G8" s="214" t="s">
        <v>37</v>
      </c>
      <c r="H8" s="9"/>
      <c r="I8" s="13" t="s">
        <v>12</v>
      </c>
      <c r="J8" s="13" t="s">
        <v>12</v>
      </c>
      <c r="K8" s="13" t="s">
        <v>12</v>
      </c>
      <c r="L8" s="13" t="s">
        <v>12</v>
      </c>
      <c r="M8" s="214" t="s">
        <v>37</v>
      </c>
      <c r="N8" s="11"/>
      <c r="O8" s="11"/>
      <c r="P8" s="11"/>
    </row>
    <row r="9" spans="1:16" s="600" customFormat="1">
      <c r="A9" s="47"/>
      <c r="B9" s="457" t="s">
        <v>466</v>
      </c>
      <c r="C9" s="975"/>
      <c r="D9" s="975"/>
      <c r="E9" s="975"/>
      <c r="F9" s="975"/>
      <c r="G9" s="976"/>
      <c r="H9" s="975"/>
      <c r="I9" s="975"/>
      <c r="J9" s="975"/>
      <c r="K9" s="975"/>
      <c r="L9" s="975"/>
      <c r="M9" s="976"/>
      <c r="N9" s="126"/>
      <c r="O9" s="126"/>
      <c r="P9" s="47"/>
    </row>
    <row r="10" spans="1:16" s="600" customFormat="1" ht="15.75" customHeight="1">
      <c r="A10" s="47"/>
      <c r="B10" s="304" t="s">
        <v>398</v>
      </c>
      <c r="C10" s="975"/>
      <c r="D10" s="975"/>
      <c r="E10" s="975"/>
      <c r="F10" s="975"/>
      <c r="G10" s="976"/>
      <c r="H10" s="975"/>
      <c r="I10" s="975"/>
      <c r="J10" s="975"/>
      <c r="K10" s="975"/>
      <c r="L10" s="975"/>
      <c r="M10" s="976"/>
      <c r="N10" s="126"/>
      <c r="O10" s="126"/>
      <c r="P10" s="47"/>
    </row>
    <row r="11" spans="1:16" s="600" customFormat="1">
      <c r="A11" s="47"/>
      <c r="B11" s="305" t="s">
        <v>335</v>
      </c>
      <c r="C11" s="38">
        <v>118</v>
      </c>
      <c r="D11" s="38">
        <v>141</v>
      </c>
      <c r="E11" s="38">
        <v>111</v>
      </c>
      <c r="F11" s="38">
        <v>118</v>
      </c>
      <c r="G11" s="217">
        <v>488</v>
      </c>
      <c r="H11" s="38"/>
      <c r="I11" s="38">
        <v>112</v>
      </c>
      <c r="J11" s="38">
        <v>98.537451199999992</v>
      </c>
      <c r="K11" s="38">
        <v>97.496203548603347</v>
      </c>
      <c r="L11" s="38">
        <v>111</v>
      </c>
      <c r="M11" s="217">
        <v>419.03365474860334</v>
      </c>
      <c r="O11" s="126"/>
      <c r="P11" s="47"/>
    </row>
    <row r="12" spans="1:16" s="600" customFormat="1">
      <c r="A12" s="47"/>
      <c r="B12" s="305" t="s">
        <v>336</v>
      </c>
      <c r="C12" s="38">
        <v>86</v>
      </c>
      <c r="D12" s="38">
        <v>93</v>
      </c>
      <c r="E12" s="38">
        <v>80</v>
      </c>
      <c r="F12" s="38">
        <v>66</v>
      </c>
      <c r="G12" s="217">
        <v>325</v>
      </c>
      <c r="H12" s="38"/>
      <c r="I12" s="38">
        <v>68</v>
      </c>
      <c r="J12" s="38">
        <v>67.294017180400004</v>
      </c>
      <c r="K12" s="38">
        <v>71.558468217396651</v>
      </c>
      <c r="L12" s="38">
        <v>76</v>
      </c>
      <c r="M12" s="217">
        <v>282.85248539779667</v>
      </c>
      <c r="O12" s="126"/>
      <c r="P12" s="47"/>
    </row>
    <row r="13" spans="1:16" s="600" customFormat="1" ht="5.25" customHeight="1">
      <c r="A13" s="47"/>
      <c r="B13" s="185"/>
      <c r="C13" s="38"/>
      <c r="D13" s="38"/>
      <c r="E13" s="38"/>
      <c r="F13" s="38"/>
      <c r="G13" s="217"/>
      <c r="H13" s="38"/>
      <c r="I13" s="38"/>
      <c r="J13" s="38"/>
      <c r="K13" s="38"/>
      <c r="L13" s="38"/>
      <c r="M13" s="217"/>
      <c r="N13" s="126"/>
      <c r="O13" s="126"/>
      <c r="P13" s="126"/>
    </row>
    <row r="14" spans="1:16" s="600" customFormat="1">
      <c r="A14" s="47"/>
      <c r="B14" s="304" t="s">
        <v>330</v>
      </c>
      <c r="C14" s="38"/>
      <c r="D14" s="38"/>
      <c r="E14" s="38"/>
      <c r="F14" s="38"/>
      <c r="G14" s="217"/>
      <c r="H14" s="38"/>
      <c r="I14" s="38"/>
      <c r="J14" s="38"/>
      <c r="K14" s="38"/>
      <c r="L14" s="38"/>
      <c r="M14" s="217"/>
      <c r="N14" s="126"/>
      <c r="O14" s="126"/>
      <c r="P14" s="47"/>
    </row>
    <row r="15" spans="1:16" s="600" customFormat="1">
      <c r="A15" s="47"/>
      <c r="B15" s="185" t="s">
        <v>337</v>
      </c>
      <c r="C15" s="38">
        <v>1</v>
      </c>
      <c r="D15" s="38">
        <v>3</v>
      </c>
      <c r="E15" s="38">
        <v>5</v>
      </c>
      <c r="F15" s="38">
        <v>2</v>
      </c>
      <c r="G15" s="217">
        <v>11</v>
      </c>
      <c r="H15" s="38"/>
      <c r="I15" s="38">
        <v>5</v>
      </c>
      <c r="J15" s="38">
        <v>5</v>
      </c>
      <c r="K15" s="38">
        <v>4.527564533333333</v>
      </c>
      <c r="L15" s="38">
        <v>2</v>
      </c>
      <c r="M15" s="217">
        <v>16.527564533333333</v>
      </c>
      <c r="N15" s="126"/>
      <c r="O15" s="126"/>
      <c r="P15" s="47"/>
    </row>
    <row r="16" spans="1:16" s="600" customFormat="1">
      <c r="A16" s="47"/>
      <c r="B16" s="185" t="s">
        <v>331</v>
      </c>
      <c r="C16" s="38">
        <v>34</v>
      </c>
      <c r="D16" s="38">
        <v>36</v>
      </c>
      <c r="E16" s="38">
        <v>49</v>
      </c>
      <c r="F16" s="38">
        <v>46</v>
      </c>
      <c r="G16" s="217">
        <v>165</v>
      </c>
      <c r="H16" s="38"/>
      <c r="I16" s="38">
        <v>50</v>
      </c>
      <c r="J16" s="38">
        <v>21.030721666666665</v>
      </c>
      <c r="K16" s="38">
        <v>23.728539400000003</v>
      </c>
      <c r="L16" s="38">
        <v>19</v>
      </c>
      <c r="M16" s="217">
        <v>113.75926106666667</v>
      </c>
      <c r="N16" s="126"/>
      <c r="O16" s="126"/>
      <c r="P16" s="47"/>
    </row>
    <row r="17" spans="1:16" s="600" customFormat="1">
      <c r="A17" s="47"/>
      <c r="B17" s="185" t="s">
        <v>332</v>
      </c>
      <c r="C17" s="38">
        <v>19</v>
      </c>
      <c r="D17" s="38">
        <v>20</v>
      </c>
      <c r="E17" s="38">
        <v>18</v>
      </c>
      <c r="F17" s="38">
        <v>19</v>
      </c>
      <c r="G17" s="217">
        <v>76</v>
      </c>
      <c r="H17" s="38"/>
      <c r="I17" s="38">
        <v>15</v>
      </c>
      <c r="J17" s="38">
        <v>15.438663999999999</v>
      </c>
      <c r="K17" s="38">
        <v>11.513396999999999</v>
      </c>
      <c r="L17" s="38">
        <v>11</v>
      </c>
      <c r="M17" s="217">
        <v>52.952061</v>
      </c>
      <c r="N17" s="126"/>
      <c r="O17" s="126"/>
      <c r="P17" s="47"/>
    </row>
    <row r="18" spans="1:16" s="600" customFormat="1">
      <c r="A18" s="47"/>
      <c r="B18" s="185" t="s">
        <v>338</v>
      </c>
      <c r="C18" s="38">
        <v>28</v>
      </c>
      <c r="D18" s="38">
        <v>39</v>
      </c>
      <c r="E18" s="38">
        <v>33</v>
      </c>
      <c r="F18" s="38">
        <v>30</v>
      </c>
      <c r="G18" s="217">
        <v>130</v>
      </c>
      <c r="H18" s="38"/>
      <c r="I18" s="38">
        <v>11</v>
      </c>
      <c r="J18" s="38">
        <v>9.788750799999999</v>
      </c>
      <c r="K18" s="38">
        <v>12.244459199999998</v>
      </c>
      <c r="L18" s="38">
        <v>16</v>
      </c>
      <c r="M18" s="217">
        <v>49.033209999999997</v>
      </c>
      <c r="N18" s="126"/>
      <c r="O18" s="126"/>
      <c r="P18" s="47"/>
    </row>
    <row r="19" spans="1:16" s="600" customFormat="1" ht="13.5">
      <c r="A19" s="47"/>
      <c r="B19" s="185" t="s">
        <v>588</v>
      </c>
      <c r="C19" s="38">
        <v>2</v>
      </c>
      <c r="D19" s="38">
        <v>3</v>
      </c>
      <c r="E19" s="38">
        <v>2</v>
      </c>
      <c r="F19" s="38">
        <v>4</v>
      </c>
      <c r="G19" s="217">
        <v>11</v>
      </c>
      <c r="H19" s="38"/>
      <c r="I19" s="1015" t="s">
        <v>322</v>
      </c>
      <c r="J19" s="1015" t="s">
        <v>322</v>
      </c>
      <c r="K19" s="1015" t="s">
        <v>322</v>
      </c>
      <c r="L19" s="1015" t="s">
        <v>322</v>
      </c>
      <c r="M19" s="1043" t="s">
        <v>322</v>
      </c>
      <c r="N19" s="126"/>
      <c r="O19" s="126"/>
      <c r="P19" s="47"/>
    </row>
    <row r="20" spans="1:16" s="600" customFormat="1" ht="6" customHeight="1">
      <c r="A20" s="126"/>
      <c r="B20" s="504"/>
      <c r="C20" s="706"/>
      <c r="D20" s="706"/>
      <c r="E20" s="706"/>
      <c r="F20" s="706"/>
      <c r="G20" s="977"/>
      <c r="H20" s="706"/>
      <c r="I20" s="706"/>
      <c r="J20" s="706"/>
      <c r="K20" s="706"/>
      <c r="L20" s="706"/>
      <c r="M20" s="977"/>
      <c r="N20" s="126"/>
      <c r="O20" s="126"/>
      <c r="P20" s="47"/>
    </row>
    <row r="21" spans="1:16" s="128" customFormat="1">
      <c r="A21" s="127"/>
      <c r="B21" s="306" t="s">
        <v>390</v>
      </c>
      <c r="C21" s="295">
        <v>288</v>
      </c>
      <c r="D21" s="295">
        <v>335</v>
      </c>
      <c r="E21" s="295">
        <v>298</v>
      </c>
      <c r="F21" s="295">
        <v>285</v>
      </c>
      <c r="G21" s="641">
        <v>1206</v>
      </c>
      <c r="H21" s="295"/>
      <c r="I21" s="295">
        <v>261</v>
      </c>
      <c r="J21" s="295">
        <v>217.08960484706665</v>
      </c>
      <c r="K21" s="295">
        <v>221.06863189933335</v>
      </c>
      <c r="L21" s="295">
        <v>235</v>
      </c>
      <c r="M21" s="641">
        <v>934.15823674640001</v>
      </c>
      <c r="O21" s="127"/>
      <c r="P21" s="52"/>
    </row>
    <row r="22" spans="1:16" s="600" customFormat="1" ht="6.75" customHeight="1">
      <c r="A22" s="126"/>
      <c r="B22" s="185"/>
      <c r="C22" s="38"/>
      <c r="D22" s="38"/>
      <c r="E22" s="38"/>
      <c r="F22" s="38"/>
      <c r="G22" s="217"/>
      <c r="H22" s="38"/>
      <c r="I22" s="38"/>
      <c r="J22" s="38"/>
      <c r="K22" s="38"/>
      <c r="L22" s="38"/>
      <c r="M22" s="217"/>
      <c r="N22" s="126"/>
      <c r="O22" s="126"/>
      <c r="P22" s="47"/>
    </row>
    <row r="23" spans="1:16" s="600" customFormat="1">
      <c r="A23" s="126"/>
      <c r="B23" s="305" t="s">
        <v>339</v>
      </c>
      <c r="C23" s="38">
        <v>3</v>
      </c>
      <c r="D23" s="38">
        <v>4</v>
      </c>
      <c r="E23" s="38">
        <v>5</v>
      </c>
      <c r="F23" s="38">
        <v>4</v>
      </c>
      <c r="G23" s="217">
        <v>16</v>
      </c>
      <c r="H23" s="38"/>
      <c r="I23" s="38">
        <v>4</v>
      </c>
      <c r="J23" s="38">
        <v>6.8281458560000008</v>
      </c>
      <c r="K23" s="38">
        <v>-2.9033027240000004</v>
      </c>
      <c r="L23" s="38">
        <v>2</v>
      </c>
      <c r="M23" s="217">
        <v>9.9248431319999995</v>
      </c>
      <c r="O23" s="126"/>
      <c r="P23" s="47"/>
    </row>
    <row r="24" spans="1:16" s="600" customFormat="1" ht="4.5" customHeight="1">
      <c r="A24" s="126"/>
      <c r="B24" s="185"/>
      <c r="C24" s="38"/>
      <c r="D24" s="38"/>
      <c r="E24" s="38"/>
      <c r="F24" s="38"/>
      <c r="G24" s="217"/>
      <c r="H24" s="38"/>
      <c r="I24" s="38"/>
      <c r="J24" s="38"/>
      <c r="K24" s="38"/>
      <c r="L24" s="38"/>
      <c r="M24" s="217"/>
      <c r="N24" s="126"/>
      <c r="O24" s="126"/>
      <c r="P24" s="47"/>
    </row>
    <row r="25" spans="1:16" s="128" customFormat="1">
      <c r="A25" s="127"/>
      <c r="B25" s="188" t="s">
        <v>333</v>
      </c>
      <c r="C25" s="295">
        <v>291</v>
      </c>
      <c r="D25" s="295">
        <v>339</v>
      </c>
      <c r="E25" s="295">
        <v>303</v>
      </c>
      <c r="F25" s="295">
        <v>289</v>
      </c>
      <c r="G25" s="641">
        <v>1222</v>
      </c>
      <c r="H25" s="295"/>
      <c r="I25" s="295">
        <v>265</v>
      </c>
      <c r="J25" s="295">
        <v>223.91775070306664</v>
      </c>
      <c r="K25" s="295">
        <v>218.16532917533334</v>
      </c>
      <c r="L25" s="295">
        <v>237</v>
      </c>
      <c r="M25" s="641">
        <v>944.08307987839999</v>
      </c>
      <c r="N25" s="127"/>
      <c r="O25" s="127"/>
      <c r="P25" s="52"/>
    </row>
    <row r="26" spans="1:16" s="600" customFormat="1" ht="6.75" customHeight="1">
      <c r="A26" s="126"/>
      <c r="B26" s="185"/>
      <c r="C26" s="168"/>
      <c r="D26" s="149"/>
      <c r="E26" s="149"/>
      <c r="F26" s="168"/>
      <c r="G26" s="978"/>
      <c r="H26" s="168"/>
      <c r="I26" s="168"/>
      <c r="J26" s="168"/>
      <c r="K26" s="168"/>
      <c r="L26" s="168"/>
      <c r="M26" s="978"/>
      <c r="N26" s="126"/>
      <c r="O26" s="126"/>
      <c r="P26" s="47"/>
    </row>
    <row r="27" spans="1:16" s="600" customFormat="1">
      <c r="A27" s="126"/>
      <c r="B27" s="185" t="s">
        <v>391</v>
      </c>
      <c r="C27" s="707">
        <v>0.28865979381443296</v>
      </c>
      <c r="D27" s="632">
        <v>0.29793510324483774</v>
      </c>
      <c r="E27" s="707">
        <v>0.35313531353135313</v>
      </c>
      <c r="F27" s="707">
        <v>0.34948096885813151</v>
      </c>
      <c r="G27" s="979">
        <v>0.32160392798690673</v>
      </c>
      <c r="H27" s="707"/>
      <c r="I27" s="707">
        <v>0.30566037735849055</v>
      </c>
      <c r="J27" s="707">
        <v>0.22891502038460174</v>
      </c>
      <c r="K27" s="707">
        <v>0.23841533542449897</v>
      </c>
      <c r="L27" s="707">
        <v>0.2</v>
      </c>
      <c r="M27" s="979">
        <v>0.25</v>
      </c>
      <c r="N27" s="126"/>
      <c r="O27" s="126"/>
      <c r="P27" s="47"/>
    </row>
    <row r="28" spans="1:16" s="600" customFormat="1">
      <c r="A28" s="126"/>
      <c r="B28" s="185"/>
      <c r="C28" s="632"/>
      <c r="D28" s="632"/>
      <c r="E28" s="632"/>
      <c r="F28" s="708"/>
      <c r="G28" s="980"/>
      <c r="H28" s="708"/>
      <c r="I28" s="632"/>
      <c r="J28" s="632"/>
      <c r="K28" s="632"/>
      <c r="L28" s="632"/>
      <c r="M28" s="980"/>
      <c r="N28" s="126"/>
      <c r="O28" s="126"/>
      <c r="P28" s="47"/>
    </row>
    <row r="29" spans="1:16" s="600" customFormat="1" ht="13.5">
      <c r="A29" s="126"/>
      <c r="B29" s="187" t="s">
        <v>587</v>
      </c>
      <c r="C29" s="708"/>
      <c r="D29" s="149"/>
      <c r="E29" s="149"/>
      <c r="F29" s="708"/>
      <c r="G29" s="980"/>
      <c r="H29" s="708"/>
      <c r="I29" s="708"/>
      <c r="J29" s="708"/>
      <c r="K29" s="708"/>
      <c r="L29" s="708"/>
      <c r="M29" s="980"/>
      <c r="N29" s="126"/>
      <c r="O29" s="126"/>
      <c r="P29" s="47"/>
    </row>
    <row r="30" spans="1:16" s="600" customFormat="1">
      <c r="A30" s="126"/>
      <c r="B30" s="305" t="s">
        <v>423</v>
      </c>
      <c r="C30" s="575">
        <v>9.9900000000000003E-2</v>
      </c>
      <c r="D30" s="575">
        <v>0.10100000000000001</v>
      </c>
      <c r="E30" s="575">
        <v>0.106</v>
      </c>
      <c r="F30" s="575">
        <v>0.114</v>
      </c>
      <c r="G30" s="981"/>
      <c r="H30" s="575"/>
      <c r="I30" s="575">
        <v>0.1241</v>
      </c>
      <c r="J30" s="575">
        <v>0.127</v>
      </c>
      <c r="K30" s="575">
        <v>0.13100000000000001</v>
      </c>
      <c r="L30" s="575"/>
      <c r="M30" s="981"/>
      <c r="O30" s="126"/>
      <c r="P30" s="47"/>
    </row>
    <row r="31" spans="1:16" s="600" customFormat="1">
      <c r="A31" s="126"/>
      <c r="B31" s="305" t="s">
        <v>340</v>
      </c>
      <c r="C31" s="575">
        <v>7.5999999999999998E-2</v>
      </c>
      <c r="D31" s="575">
        <v>7.9000000000000001E-2</v>
      </c>
      <c r="E31" s="575">
        <v>8.2000000000000003E-2</v>
      </c>
      <c r="F31" s="575">
        <v>0.09</v>
      </c>
      <c r="G31" s="981"/>
      <c r="H31" s="575"/>
      <c r="I31" s="575">
        <v>9.4799999999999995E-2</v>
      </c>
      <c r="J31" s="575">
        <v>9.5000000000000001E-2</v>
      </c>
      <c r="K31" s="575">
        <v>9.8000000000000004E-2</v>
      </c>
      <c r="L31" s="575"/>
      <c r="M31" s="981"/>
      <c r="O31" s="126"/>
      <c r="P31" s="47"/>
    </row>
    <row r="32" spans="1:16" s="600" customFormat="1">
      <c r="A32" s="126"/>
      <c r="B32" s="185"/>
      <c r="C32" s="168"/>
      <c r="D32" s="149"/>
      <c r="E32" s="149"/>
      <c r="F32" s="168"/>
      <c r="G32" s="978"/>
      <c r="H32" s="168"/>
      <c r="I32" s="168"/>
      <c r="J32" s="168"/>
      <c r="K32" s="168"/>
      <c r="L32" s="168"/>
      <c r="M32" s="978"/>
      <c r="N32" s="126"/>
      <c r="O32" s="126"/>
      <c r="P32" s="47"/>
    </row>
    <row r="33" spans="1:16" s="600" customFormat="1">
      <c r="A33" s="126"/>
      <c r="B33" s="187" t="s">
        <v>399</v>
      </c>
      <c r="C33" s="168"/>
      <c r="D33" s="149"/>
      <c r="E33" s="149"/>
      <c r="F33" s="168"/>
      <c r="G33" s="978"/>
      <c r="H33" s="168"/>
      <c r="I33" s="168"/>
      <c r="J33" s="168"/>
      <c r="K33" s="168"/>
      <c r="L33" s="168"/>
      <c r="M33" s="978"/>
      <c r="N33" s="126"/>
      <c r="O33" s="126"/>
      <c r="P33" s="47"/>
    </row>
    <row r="34" spans="1:16" s="600" customFormat="1" ht="5.25" customHeight="1">
      <c r="A34" s="126"/>
      <c r="B34" s="185"/>
      <c r="C34" s="168"/>
      <c r="D34" s="149"/>
      <c r="E34" s="149"/>
      <c r="F34" s="168"/>
      <c r="G34" s="978"/>
      <c r="H34" s="168"/>
      <c r="I34" s="168"/>
      <c r="J34" s="168"/>
      <c r="K34" s="168"/>
      <c r="L34" s="168"/>
      <c r="M34" s="978"/>
      <c r="N34" s="126"/>
      <c r="O34" s="126"/>
      <c r="P34" s="47"/>
    </row>
    <row r="35" spans="1:16" s="600" customFormat="1">
      <c r="A35" s="126"/>
      <c r="B35" s="185" t="s">
        <v>423</v>
      </c>
      <c r="C35" s="38">
        <v>241</v>
      </c>
      <c r="D35" s="38">
        <v>273</v>
      </c>
      <c r="E35" s="38">
        <v>238</v>
      </c>
      <c r="F35" s="38">
        <v>216</v>
      </c>
      <c r="G35" s="217">
        <v>968</v>
      </c>
      <c r="H35" s="38"/>
      <c r="I35" s="38">
        <v>203</v>
      </c>
      <c r="J35" s="38">
        <v>168.05500248039999</v>
      </c>
      <c r="K35" s="38">
        <v>171.11589029933336</v>
      </c>
      <c r="L35" s="38">
        <v>184</v>
      </c>
      <c r="M35" s="217">
        <v>726.17089277973332</v>
      </c>
      <c r="N35" s="126"/>
      <c r="O35" s="126"/>
      <c r="P35" s="47"/>
    </row>
    <row r="36" spans="1:16" s="600" customFormat="1">
      <c r="A36" s="126"/>
      <c r="B36" s="185" t="s">
        <v>342</v>
      </c>
      <c r="C36" s="38">
        <v>20</v>
      </c>
      <c r="D36" s="38">
        <v>22</v>
      </c>
      <c r="E36" s="38">
        <v>23</v>
      </c>
      <c r="F36" s="38">
        <v>32</v>
      </c>
      <c r="G36" s="217">
        <v>97</v>
      </c>
      <c r="H36" s="38"/>
      <c r="I36" s="38">
        <v>25</v>
      </c>
      <c r="J36" s="38">
        <v>27.615420999999998</v>
      </c>
      <c r="K36" s="38">
        <v>26.513914</v>
      </c>
      <c r="L36" s="38">
        <v>30</v>
      </c>
      <c r="M36" s="217">
        <v>109.129335</v>
      </c>
      <c r="N36" s="126"/>
      <c r="O36" s="126"/>
      <c r="P36" s="47"/>
    </row>
    <row r="37" spans="1:16" s="600" customFormat="1">
      <c r="A37" s="126"/>
      <c r="B37" s="185" t="s">
        <v>343</v>
      </c>
      <c r="C37" s="38">
        <v>10</v>
      </c>
      <c r="D37" s="38">
        <v>20</v>
      </c>
      <c r="E37" s="38">
        <v>16</v>
      </c>
      <c r="F37" s="38">
        <v>11</v>
      </c>
      <c r="G37" s="217">
        <v>57</v>
      </c>
      <c r="H37" s="38"/>
      <c r="I37" s="38">
        <v>11</v>
      </c>
      <c r="J37" s="38">
        <v>7.2627040000000003</v>
      </c>
      <c r="K37" s="38">
        <v>7.0916410000000001</v>
      </c>
      <c r="L37" s="38">
        <v>5.4685069999999998</v>
      </c>
      <c r="M37" s="217">
        <v>30.822851999999997</v>
      </c>
      <c r="N37" s="126"/>
      <c r="O37" s="126"/>
      <c r="P37" s="47"/>
    </row>
    <row r="38" spans="1:16" s="600" customFormat="1">
      <c r="A38" s="126"/>
      <c r="B38" s="305" t="s">
        <v>334</v>
      </c>
      <c r="C38" s="38">
        <v>17</v>
      </c>
      <c r="D38" s="38">
        <v>19</v>
      </c>
      <c r="E38" s="38">
        <v>22</v>
      </c>
      <c r="F38" s="38">
        <v>26</v>
      </c>
      <c r="G38" s="217">
        <v>84</v>
      </c>
      <c r="H38" s="38"/>
      <c r="I38" s="38">
        <v>22</v>
      </c>
      <c r="J38" s="38">
        <v>14.156477366666667</v>
      </c>
      <c r="K38" s="38">
        <v>16.347186600000001</v>
      </c>
      <c r="L38" s="38">
        <v>15.608817300000002</v>
      </c>
      <c r="M38" s="217">
        <v>68.112481266666663</v>
      </c>
      <c r="N38" s="126"/>
      <c r="O38" s="126"/>
      <c r="P38" s="47"/>
    </row>
    <row r="39" spans="1:16" s="600" customFormat="1" ht="6" customHeight="1">
      <c r="A39" s="126"/>
      <c r="B39" s="305"/>
      <c r="C39" s="38"/>
      <c r="D39" s="38"/>
      <c r="E39" s="38"/>
      <c r="F39" s="38"/>
      <c r="G39" s="217"/>
      <c r="H39" s="38"/>
      <c r="I39" s="38"/>
      <c r="J39" s="38"/>
      <c r="K39" s="38"/>
      <c r="L39" s="38"/>
      <c r="M39" s="217"/>
      <c r="N39" s="126"/>
      <c r="O39" s="126"/>
      <c r="P39" s="47"/>
    </row>
    <row r="40" spans="1:16" s="128" customFormat="1">
      <c r="A40" s="127"/>
      <c r="B40" s="212" t="s">
        <v>390</v>
      </c>
      <c r="C40" s="656">
        <v>288</v>
      </c>
      <c r="D40" s="656">
        <v>334</v>
      </c>
      <c r="E40" s="656">
        <v>299</v>
      </c>
      <c r="F40" s="656">
        <v>285</v>
      </c>
      <c r="G40" s="720">
        <v>1206</v>
      </c>
      <c r="H40" s="656"/>
      <c r="I40" s="656">
        <v>261</v>
      </c>
      <c r="J40" s="656">
        <v>217.08960484706668</v>
      </c>
      <c r="K40" s="656">
        <v>221.06863189933335</v>
      </c>
      <c r="L40" s="656">
        <v>235</v>
      </c>
      <c r="M40" s="720">
        <v>934.23556104639999</v>
      </c>
      <c r="N40" s="127"/>
      <c r="O40" s="127"/>
      <c r="P40" s="52"/>
    </row>
    <row r="41" spans="1:16" s="128" customFormat="1" ht="6" customHeight="1">
      <c r="A41" s="127"/>
      <c r="B41" s="187"/>
      <c r="C41" s="108"/>
      <c r="D41" s="982"/>
      <c r="E41" s="982"/>
      <c r="F41" s="108"/>
      <c r="G41" s="983"/>
      <c r="H41" s="108"/>
      <c r="I41" s="108"/>
      <c r="J41" s="108"/>
      <c r="K41" s="108"/>
      <c r="L41" s="108"/>
      <c r="M41" s="983"/>
      <c r="N41" s="127"/>
      <c r="O41" s="127"/>
      <c r="P41" s="52"/>
    </row>
    <row r="42" spans="1:16" s="37" customFormat="1">
      <c r="A42" s="47"/>
      <c r="B42" s="185" t="s">
        <v>401</v>
      </c>
      <c r="C42" s="632">
        <v>0.16319444444444445</v>
      </c>
      <c r="D42" s="632">
        <v>0.18263473053892215</v>
      </c>
      <c r="E42" s="984">
        <v>0.20501337792642141</v>
      </c>
      <c r="F42" s="632">
        <v>0.24210526315789474</v>
      </c>
      <c r="G42" s="985">
        <v>0.19734660033167495</v>
      </c>
      <c r="H42" s="632"/>
      <c r="I42" s="632">
        <v>0.22222222222222221</v>
      </c>
      <c r="J42" s="632">
        <v>0.22587264093649309</v>
      </c>
      <c r="K42" s="632">
        <v>0.22596033263890045</v>
      </c>
      <c r="L42" s="632">
        <v>0.22</v>
      </c>
      <c r="M42" s="985">
        <v>0.22</v>
      </c>
      <c r="N42" s="47"/>
      <c r="O42" s="47"/>
      <c r="P42" s="47"/>
    </row>
    <row r="43" spans="1:16" s="600" customFormat="1" ht="5.25" customHeight="1">
      <c r="A43" s="126"/>
      <c r="B43" s="185"/>
      <c r="C43" s="13"/>
      <c r="D43" s="149"/>
      <c r="E43" s="149"/>
      <c r="F43" s="13"/>
      <c r="G43" s="214"/>
      <c r="H43" s="9"/>
      <c r="I43" s="13"/>
      <c r="J43" s="13"/>
      <c r="K43" s="13"/>
      <c r="L43" s="13"/>
      <c r="M43" s="214"/>
      <c r="N43" s="126"/>
      <c r="O43" s="126"/>
      <c r="P43" s="47"/>
    </row>
    <row r="44" spans="1:16" s="600" customFormat="1" ht="12.75" customHeight="1">
      <c r="A44" s="126"/>
      <c r="B44" s="187" t="s">
        <v>458</v>
      </c>
      <c r="C44" s="632"/>
      <c r="D44" s="632"/>
      <c r="E44" s="986"/>
      <c r="F44" s="13"/>
      <c r="G44" s="214"/>
      <c r="H44" s="572"/>
      <c r="I44" s="632"/>
      <c r="J44" s="632"/>
      <c r="K44" s="632"/>
      <c r="L44" s="632"/>
      <c r="M44" s="214"/>
      <c r="N44" s="126"/>
      <c r="O44" s="126"/>
      <c r="P44" s="47"/>
    </row>
    <row r="45" spans="1:16" s="128" customFormat="1">
      <c r="A45" s="127"/>
      <c r="B45" s="187" t="s">
        <v>459</v>
      </c>
      <c r="C45" s="709">
        <v>0.20699999999999999</v>
      </c>
      <c r="D45" s="709">
        <v>0.214</v>
      </c>
      <c r="E45" s="167">
        <v>0.219</v>
      </c>
      <c r="F45" s="709">
        <v>0.22900000000000001</v>
      </c>
      <c r="G45" s="987">
        <v>0.22900000000000001</v>
      </c>
      <c r="H45" s="709"/>
      <c r="I45" s="709">
        <v>0.27300000000000002</v>
      </c>
      <c r="J45" s="709">
        <v>0.26400000000000001</v>
      </c>
      <c r="K45" s="167">
        <v>0.245</v>
      </c>
      <c r="L45" s="167">
        <v>0.23599999999999999</v>
      </c>
      <c r="M45" s="987">
        <v>0.23599999999999999</v>
      </c>
      <c r="N45" s="127"/>
      <c r="O45" s="127"/>
      <c r="P45" s="988"/>
    </row>
    <row r="46" spans="1:16" s="903" customFormat="1" ht="9" customHeight="1">
      <c r="A46" s="47"/>
      <c r="B46" s="414"/>
      <c r="C46" s="989"/>
      <c r="D46" s="989"/>
      <c r="E46" s="989"/>
      <c r="F46" s="989"/>
      <c r="G46" s="989"/>
      <c r="H46" s="989"/>
      <c r="I46" s="989"/>
      <c r="J46" s="989"/>
      <c r="K46" s="989"/>
      <c r="L46" s="989"/>
      <c r="M46" s="989"/>
      <c r="N46" s="47"/>
      <c r="O46" s="47"/>
      <c r="P46" s="47"/>
    </row>
    <row r="47" spans="1:16" s="37" customFormat="1" ht="12.75" customHeight="1">
      <c r="A47" s="47"/>
      <c r="B47" s="623" t="s">
        <v>773</v>
      </c>
      <c r="C47" s="149"/>
      <c r="D47" s="149"/>
      <c r="E47" s="149"/>
      <c r="F47" s="149"/>
      <c r="G47" s="149"/>
      <c r="H47" s="149"/>
      <c r="I47" s="149"/>
      <c r="J47" s="149"/>
      <c r="K47" s="149"/>
      <c r="L47" s="149"/>
      <c r="M47" s="149"/>
      <c r="N47" s="47"/>
      <c r="O47" s="47"/>
      <c r="P47" s="47"/>
    </row>
    <row r="48" spans="1:16" s="37" customFormat="1" ht="12.75" customHeight="1">
      <c r="A48" s="47"/>
      <c r="B48" s="693" t="s">
        <v>774</v>
      </c>
      <c r="C48" s="149"/>
      <c r="D48" s="149"/>
      <c r="E48" s="149"/>
      <c r="F48" s="149"/>
      <c r="G48" s="149"/>
      <c r="H48" s="149"/>
      <c r="I48" s="149"/>
      <c r="J48" s="149"/>
      <c r="K48" s="149"/>
      <c r="L48" s="149"/>
      <c r="M48" s="149"/>
      <c r="N48" s="47"/>
      <c r="O48" s="47"/>
      <c r="P48" s="47"/>
    </row>
    <row r="49" spans="1:16" s="37" customFormat="1">
      <c r="A49" s="47"/>
      <c r="B49" s="623" t="s">
        <v>586</v>
      </c>
      <c r="C49" s="149"/>
      <c r="D49" s="149"/>
      <c r="E49" s="149"/>
      <c r="F49" s="149"/>
      <c r="G49" s="149"/>
      <c r="H49" s="149"/>
      <c r="I49" s="149"/>
      <c r="J49" s="149"/>
      <c r="K49" s="149"/>
      <c r="L49" s="149"/>
      <c r="M49" s="149"/>
      <c r="N49" s="47"/>
      <c r="O49" s="47"/>
      <c r="P49" s="47"/>
    </row>
    <row r="50" spans="1:16" s="903" customFormat="1" ht="9" customHeight="1">
      <c r="A50" s="47"/>
      <c r="B50" s="9"/>
      <c r="C50" s="708"/>
      <c r="D50" s="708"/>
      <c r="E50" s="708"/>
      <c r="F50" s="708"/>
      <c r="G50" s="708"/>
      <c r="H50" s="708"/>
      <c r="I50" s="708"/>
      <c r="J50" s="708"/>
      <c r="K50" s="708"/>
      <c r="L50" s="708"/>
      <c r="M50" s="708"/>
      <c r="N50" s="47"/>
      <c r="O50" s="47"/>
      <c r="P50" s="47"/>
    </row>
    <row r="51" spans="1:16" s="600" customFormat="1">
      <c r="A51" s="126"/>
      <c r="N51" s="126"/>
      <c r="O51" s="126"/>
      <c r="P51" s="126"/>
    </row>
    <row r="52" spans="1:16" s="600" customFormat="1">
      <c r="A52" s="126"/>
      <c r="N52" s="126"/>
      <c r="O52" s="126"/>
      <c r="P52" s="126"/>
    </row>
    <row r="53" spans="1:16" s="600" customFormat="1">
      <c r="A53" s="126"/>
      <c r="N53" s="126"/>
      <c r="O53" s="126"/>
      <c r="P53" s="126"/>
    </row>
    <row r="54" spans="1:16" s="600" customFormat="1">
      <c r="A54" s="11"/>
      <c r="N54" s="11"/>
      <c r="O54" s="11"/>
      <c r="P54" s="11"/>
    </row>
    <row r="55" spans="1:16" s="600" customFormat="1">
      <c r="A55" s="126"/>
      <c r="N55" s="126"/>
      <c r="O55" s="126"/>
      <c r="P55" s="126"/>
    </row>
    <row r="56" spans="1:16" s="600" customFormat="1">
      <c r="A56" s="126"/>
      <c r="N56" s="126"/>
      <c r="O56" s="126"/>
      <c r="P56" s="126"/>
    </row>
    <row r="57" spans="1:16">
      <c r="J57" s="601"/>
      <c r="K57" s="601"/>
      <c r="L57" s="601"/>
      <c r="M57" s="601"/>
    </row>
    <row r="58" spans="1:16">
      <c r="J58" s="601"/>
      <c r="K58" s="601"/>
      <c r="L58" s="601"/>
      <c r="M58" s="601"/>
    </row>
    <row r="59" spans="1:16">
      <c r="J59" s="601"/>
      <c r="K59" s="601"/>
      <c r="L59" s="601"/>
      <c r="M59" s="601"/>
    </row>
    <row r="60" spans="1:16">
      <c r="C60" s="601"/>
      <c r="D60" s="601"/>
      <c r="E60" s="601"/>
      <c r="F60" s="601"/>
      <c r="G60" s="601"/>
      <c r="H60" s="601"/>
      <c r="I60" s="601"/>
      <c r="J60" s="601"/>
      <c r="K60" s="601"/>
      <c r="L60" s="601"/>
      <c r="M60" s="601"/>
    </row>
    <row r="61" spans="1:16">
      <c r="C61" s="601"/>
      <c r="D61" s="601"/>
      <c r="E61" s="601"/>
      <c r="F61" s="601"/>
      <c r="G61" s="601"/>
      <c r="H61" s="601"/>
      <c r="I61" s="601"/>
      <c r="J61" s="601"/>
      <c r="K61" s="601"/>
      <c r="L61" s="601"/>
      <c r="M61" s="601"/>
    </row>
    <row r="62" spans="1:16">
      <c r="C62" s="601"/>
      <c r="D62" s="601"/>
      <c r="E62" s="601"/>
      <c r="F62" s="601"/>
      <c r="G62" s="601"/>
      <c r="H62" s="601"/>
      <c r="I62" s="601"/>
      <c r="J62" s="601"/>
      <c r="K62" s="601"/>
      <c r="L62" s="601"/>
      <c r="M62" s="601"/>
    </row>
    <row r="63" spans="1:16">
      <c r="C63" s="601"/>
      <c r="D63" s="601"/>
      <c r="E63" s="601"/>
      <c r="F63" s="601"/>
      <c r="G63" s="601"/>
      <c r="H63" s="601"/>
      <c r="I63" s="601"/>
      <c r="J63" s="601"/>
      <c r="K63" s="601"/>
      <c r="L63" s="601"/>
      <c r="M63" s="601"/>
    </row>
    <row r="64" spans="1:16">
      <c r="C64" s="601"/>
      <c r="D64" s="601"/>
      <c r="E64" s="601"/>
      <c r="F64" s="601"/>
      <c r="G64" s="601"/>
      <c r="H64" s="601"/>
      <c r="I64" s="601"/>
      <c r="J64" s="601"/>
      <c r="K64" s="601"/>
      <c r="L64" s="601"/>
      <c r="M64" s="601"/>
    </row>
  </sheetData>
  <customSheetViews>
    <customSheetView guid="{D15F3CC7-B001-4F79-9D34-D171A1849FB9}" colorId="12" showPageBreaks="1" showGridLines="0" fitToPage="1" printArea="1" showRuler="0">
      <pageMargins left="0.75" right="0.75" top="1" bottom="1" header="0.5" footer="0.5"/>
      <pageSetup paperSize="9" scale="73"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73" orientation="landscape" r:id="rId2"/>
      <headerFooter alignWithMargins="0"/>
    </customSheetView>
    <customSheetView guid="{8599CEE8-7E8B-484C-B2F0-6E8B40CAC0FA}" colorId="12" showPageBreaks="1" showGridLines="0" fitToPage="1" printArea="1" showRuler="0" topLeftCell="C37">
      <selection activeCell="I23" activeCellId="2" sqref="J25 F23 I23:I24"/>
      <pageMargins left="0.75" right="0.75" top="1" bottom="1" header="0.5" footer="0.5"/>
      <pageSetup paperSize="9" scale="73" orientation="landscape" r:id="rId3"/>
      <headerFooter alignWithMargins="0"/>
    </customSheetView>
    <customSheetView guid="{F3793862-27FF-4569-9CF2-D31B14E4B13F}" colorId="12" showPageBreaks="1" showGridLines="0" fitToPage="1" printArea="1" showRuler="0" topLeftCell="A10">
      <selection activeCell="J13" sqref="J13"/>
      <pageMargins left="0.75" right="0.75" top="1" bottom="1" header="0.5" footer="0.5"/>
      <pageSetup paperSize="9" scale="73"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49.xml><?xml version="1.0" encoding="utf-8"?>
<worksheet xmlns="http://schemas.openxmlformats.org/spreadsheetml/2006/main" xmlns:r="http://schemas.openxmlformats.org/officeDocument/2006/relationships">
  <sheetPr codeName="Sheet39">
    <pageSetUpPr fitToPage="1"/>
  </sheetPr>
  <dimension ref="A1:P48"/>
  <sheetViews>
    <sheetView showGridLines="0" defaultGridColor="0" colorId="12" zoomScaleNormal="100" workbookViewId="0"/>
  </sheetViews>
  <sheetFormatPr defaultRowHeight="12.75"/>
  <cols>
    <col min="1" max="1" width="2.140625" style="624" customWidth="1"/>
    <col min="2" max="2" width="49.7109375" style="624" customWidth="1"/>
    <col min="3" max="7" width="11.28515625" style="624" customWidth="1"/>
    <col min="8" max="8" width="2.42578125" style="624" customWidth="1"/>
    <col min="9" max="13" width="11.28515625" style="624" customWidth="1"/>
    <col min="14" max="14" width="2.140625" style="624" customWidth="1"/>
    <col min="15" max="16384" width="9.140625" style="624"/>
  </cols>
  <sheetData>
    <row r="1" spans="1:16" ht="9" customHeight="1">
      <c r="A1" s="7"/>
      <c r="B1" s="5"/>
      <c r="C1" s="5"/>
      <c r="D1" s="5"/>
      <c r="E1" s="5"/>
      <c r="F1" s="5"/>
      <c r="G1" s="5"/>
      <c r="H1" s="5"/>
      <c r="I1" s="5"/>
      <c r="J1" s="5"/>
      <c r="K1" s="5"/>
      <c r="L1" s="5"/>
      <c r="M1" s="9"/>
      <c r="N1" s="7"/>
      <c r="O1" s="7"/>
      <c r="P1" s="7"/>
    </row>
    <row r="2" spans="1:16" ht="15.75">
      <c r="A2" s="5"/>
      <c r="B2" s="200" t="s">
        <v>316</v>
      </c>
      <c r="C2" s="201"/>
      <c r="D2" s="201"/>
      <c r="E2" s="201"/>
      <c r="F2" s="201"/>
      <c r="G2" s="201"/>
      <c r="H2" s="201"/>
      <c r="I2" s="201"/>
      <c r="J2" s="201"/>
      <c r="K2" s="201"/>
      <c r="L2" s="201"/>
      <c r="M2" s="203" t="s">
        <v>465</v>
      </c>
      <c r="N2" s="7"/>
      <c r="O2" s="7"/>
      <c r="P2" s="7"/>
    </row>
    <row r="3" spans="1:16" ht="15.75">
      <c r="A3" s="5"/>
      <c r="B3" s="204" t="s">
        <v>539</v>
      </c>
      <c r="C3" s="205"/>
      <c r="D3" s="205"/>
      <c r="E3" s="205"/>
      <c r="F3" s="205"/>
      <c r="G3" s="205"/>
      <c r="H3" s="205"/>
      <c r="I3" s="205"/>
      <c r="J3" s="205"/>
      <c r="K3" s="205"/>
      <c r="L3" s="205"/>
      <c r="M3" s="222"/>
      <c r="N3" s="7"/>
      <c r="O3" s="7"/>
      <c r="P3" s="7"/>
    </row>
    <row r="4" spans="1:16">
      <c r="A4" s="5"/>
      <c r="B4" s="206"/>
      <c r="C4" s="205"/>
      <c r="D4" s="205"/>
      <c r="E4" s="205"/>
      <c r="F4" s="205"/>
      <c r="G4" s="205"/>
      <c r="H4" s="205"/>
      <c r="I4" s="205"/>
      <c r="J4" s="205"/>
      <c r="K4" s="205"/>
      <c r="L4" s="223"/>
      <c r="M4" s="207" t="s">
        <v>5</v>
      </c>
      <c r="N4" s="7"/>
      <c r="O4" s="7"/>
      <c r="P4" s="7"/>
    </row>
    <row r="5" spans="1:16">
      <c r="A5" s="5"/>
      <c r="B5" s="208"/>
      <c r="C5" s="209" t="s">
        <v>329</v>
      </c>
      <c r="D5" s="209"/>
      <c r="E5" s="209"/>
      <c r="F5" s="209"/>
      <c r="G5" s="209"/>
      <c r="H5" s="209"/>
      <c r="I5" s="209" t="s">
        <v>329</v>
      </c>
      <c r="J5" s="209"/>
      <c r="K5" s="209"/>
      <c r="L5" s="209"/>
      <c r="M5" s="210"/>
      <c r="N5" s="7"/>
      <c r="O5" s="7"/>
      <c r="P5" s="7"/>
    </row>
    <row r="6" spans="1:16">
      <c r="A6" s="11"/>
      <c r="B6" s="230"/>
      <c r="C6" s="1069">
        <v>2008</v>
      </c>
      <c r="D6" s="1070"/>
      <c r="E6" s="1070"/>
      <c r="F6" s="1070"/>
      <c r="G6" s="1071"/>
      <c r="H6" s="414"/>
      <c r="I6" s="1069">
        <v>2009</v>
      </c>
      <c r="J6" s="1070"/>
      <c r="K6" s="1070"/>
      <c r="L6" s="1070"/>
      <c r="M6" s="1071"/>
      <c r="N6" s="11"/>
      <c r="O6" s="11"/>
      <c r="P6" s="11"/>
    </row>
    <row r="7" spans="1:16">
      <c r="A7" s="11"/>
      <c r="B7" s="185"/>
      <c r="C7" s="12" t="s">
        <v>8</v>
      </c>
      <c r="D7" s="12" t="s">
        <v>9</v>
      </c>
      <c r="E7" s="12" t="s">
        <v>10</v>
      </c>
      <c r="F7" s="12" t="s">
        <v>11</v>
      </c>
      <c r="G7" s="213" t="s">
        <v>36</v>
      </c>
      <c r="H7" s="9"/>
      <c r="I7" s="12" t="s">
        <v>8</v>
      </c>
      <c r="J7" s="12" t="s">
        <v>9</v>
      </c>
      <c r="K7" s="12" t="s">
        <v>10</v>
      </c>
      <c r="L7" s="12" t="s">
        <v>11</v>
      </c>
      <c r="M7" s="213" t="s">
        <v>36</v>
      </c>
      <c r="N7" s="11"/>
      <c r="O7" s="11"/>
      <c r="P7" s="11"/>
    </row>
    <row r="8" spans="1:16" s="990" customFormat="1">
      <c r="A8" s="11"/>
      <c r="B8" s="185"/>
      <c r="C8" s="13" t="s">
        <v>12</v>
      </c>
      <c r="D8" s="13" t="s">
        <v>12</v>
      </c>
      <c r="E8" s="13" t="s">
        <v>12</v>
      </c>
      <c r="F8" s="13" t="s">
        <v>12</v>
      </c>
      <c r="G8" s="214" t="s">
        <v>37</v>
      </c>
      <c r="H8" s="9"/>
      <c r="I8" s="13" t="s">
        <v>12</v>
      </c>
      <c r="J8" s="13" t="s">
        <v>12</v>
      </c>
      <c r="K8" s="13" t="s">
        <v>12</v>
      </c>
      <c r="L8" s="13" t="s">
        <v>12</v>
      </c>
      <c r="M8" s="214" t="s">
        <v>37</v>
      </c>
      <c r="N8" s="11"/>
      <c r="O8" s="11"/>
      <c r="P8" s="11"/>
    </row>
    <row r="9" spans="1:16" s="990" customFormat="1">
      <c r="A9" s="126"/>
      <c r="B9" s="185"/>
      <c r="C9" s="708"/>
      <c r="D9" s="149"/>
      <c r="E9" s="149"/>
      <c r="F9" s="708"/>
      <c r="G9" s="980"/>
      <c r="H9" s="708"/>
      <c r="I9" s="708"/>
      <c r="J9" s="149"/>
      <c r="K9" s="149"/>
      <c r="L9" s="708"/>
      <c r="M9" s="980"/>
      <c r="N9" s="47"/>
      <c r="O9" s="126"/>
      <c r="P9" s="47"/>
    </row>
    <row r="10" spans="1:16" s="991" customFormat="1">
      <c r="A10" s="47"/>
      <c r="B10" s="187" t="s">
        <v>344</v>
      </c>
      <c r="C10" s="168"/>
      <c r="D10" s="149"/>
      <c r="E10" s="149"/>
      <c r="F10" s="168"/>
      <c r="G10" s="978"/>
      <c r="H10" s="168"/>
      <c r="I10" s="168"/>
      <c r="J10" s="149"/>
      <c r="K10" s="149"/>
      <c r="L10" s="168"/>
      <c r="M10" s="978"/>
      <c r="N10" s="47"/>
      <c r="O10" s="47"/>
      <c r="P10" s="47"/>
    </row>
    <row r="11" spans="1:16" s="991" customFormat="1">
      <c r="A11" s="47"/>
      <c r="B11" s="185" t="s">
        <v>536</v>
      </c>
      <c r="C11" s="38">
        <v>1329</v>
      </c>
      <c r="D11" s="38">
        <v>1500</v>
      </c>
      <c r="E11" s="38">
        <v>1261</v>
      </c>
      <c r="F11" s="38">
        <v>1161</v>
      </c>
      <c r="G11" s="217">
        <v>5251</v>
      </c>
      <c r="H11" s="38"/>
      <c r="I11" s="38">
        <v>1115</v>
      </c>
      <c r="J11" s="38">
        <v>1193</v>
      </c>
      <c r="K11" s="38">
        <v>1150</v>
      </c>
      <c r="L11" s="38">
        <v>1226</v>
      </c>
      <c r="M11" s="217">
        <v>4684</v>
      </c>
      <c r="N11" s="47"/>
      <c r="O11" s="47"/>
      <c r="P11" s="47"/>
    </row>
    <row r="12" spans="1:16" s="991" customFormat="1">
      <c r="A12" s="47"/>
      <c r="B12" s="185" t="s">
        <v>537</v>
      </c>
      <c r="C12" s="38">
        <v>-949</v>
      </c>
      <c r="D12" s="38">
        <v>-928</v>
      </c>
      <c r="E12" s="38">
        <v>-826</v>
      </c>
      <c r="F12" s="38">
        <v>-1031</v>
      </c>
      <c r="G12" s="217">
        <v>-3734</v>
      </c>
      <c r="H12" s="38"/>
      <c r="I12" s="38">
        <v>-806</v>
      </c>
      <c r="J12" s="38">
        <v>-800</v>
      </c>
      <c r="K12" s="38">
        <v>-805</v>
      </c>
      <c r="L12" s="38">
        <v>-807</v>
      </c>
      <c r="M12" s="217">
        <v>-3218</v>
      </c>
      <c r="N12" s="47"/>
      <c r="O12" s="47"/>
      <c r="P12" s="47"/>
    </row>
    <row r="13" spans="1:16" s="993" customFormat="1">
      <c r="A13" s="52"/>
      <c r="B13" s="992" t="s">
        <v>538</v>
      </c>
      <c r="C13" s="648">
        <v>380</v>
      </c>
      <c r="D13" s="648">
        <v>572</v>
      </c>
      <c r="E13" s="648">
        <v>435</v>
      </c>
      <c r="F13" s="648">
        <v>130</v>
      </c>
      <c r="G13" s="886">
        <v>1517</v>
      </c>
      <c r="H13" s="648"/>
      <c r="I13" s="648">
        <v>309</v>
      </c>
      <c r="J13" s="648">
        <v>393</v>
      </c>
      <c r="K13" s="648">
        <v>345</v>
      </c>
      <c r="L13" s="648">
        <v>419</v>
      </c>
      <c r="M13" s="886">
        <v>1466</v>
      </c>
      <c r="N13" s="52"/>
      <c r="O13" s="52"/>
      <c r="P13" s="52"/>
    </row>
    <row r="14" spans="1:16" s="991" customFormat="1">
      <c r="A14" s="47"/>
      <c r="B14" s="305"/>
      <c r="C14" s="38"/>
      <c r="D14" s="38"/>
      <c r="E14" s="38"/>
      <c r="F14" s="38"/>
      <c r="G14" s="217"/>
      <c r="H14" s="38"/>
      <c r="I14" s="38"/>
      <c r="J14" s="38"/>
      <c r="K14" s="38"/>
      <c r="L14" s="38"/>
      <c r="M14" s="217"/>
      <c r="N14" s="47"/>
      <c r="O14" s="47"/>
      <c r="P14" s="47"/>
    </row>
    <row r="15" spans="1:16" s="991" customFormat="1">
      <c r="A15" s="47"/>
      <c r="B15" s="187" t="s">
        <v>345</v>
      </c>
      <c r="C15" s="38"/>
      <c r="D15" s="38"/>
      <c r="E15" s="38"/>
      <c r="F15" s="38"/>
      <c r="G15" s="217"/>
      <c r="H15" s="38"/>
      <c r="I15" s="38"/>
      <c r="J15" s="38"/>
      <c r="K15" s="38"/>
      <c r="L15" s="38"/>
      <c r="M15" s="217"/>
      <c r="N15" s="47"/>
      <c r="O15" s="47"/>
      <c r="P15" s="47"/>
    </row>
    <row r="16" spans="1:16" s="991" customFormat="1">
      <c r="A16" s="47"/>
      <c r="B16" s="185" t="s">
        <v>536</v>
      </c>
      <c r="C16" s="38">
        <v>273</v>
      </c>
      <c r="D16" s="38">
        <v>366</v>
      </c>
      <c r="E16" s="38">
        <v>361</v>
      </c>
      <c r="F16" s="38">
        <v>354</v>
      </c>
      <c r="G16" s="217">
        <v>1354</v>
      </c>
      <c r="H16" s="38"/>
      <c r="I16" s="38">
        <v>130</v>
      </c>
      <c r="J16" s="38">
        <v>133.5</v>
      </c>
      <c r="K16" s="38">
        <v>140</v>
      </c>
      <c r="L16" s="38">
        <v>200.5</v>
      </c>
      <c r="M16" s="217">
        <v>604</v>
      </c>
      <c r="N16" s="47"/>
      <c r="O16" s="47"/>
      <c r="P16" s="47"/>
    </row>
    <row r="17" spans="1:16" s="991" customFormat="1">
      <c r="A17" s="47"/>
      <c r="B17" s="185" t="s">
        <v>537</v>
      </c>
      <c r="C17" s="38">
        <v>-115</v>
      </c>
      <c r="D17" s="38">
        <v>-131</v>
      </c>
      <c r="E17" s="38">
        <v>-126</v>
      </c>
      <c r="F17" s="38">
        <v>-152</v>
      </c>
      <c r="G17" s="217">
        <v>-524</v>
      </c>
      <c r="H17" s="38"/>
      <c r="I17" s="38">
        <v>-150</v>
      </c>
      <c r="J17" s="38">
        <v>-239</v>
      </c>
      <c r="K17" s="38">
        <v>-168</v>
      </c>
      <c r="L17" s="38">
        <v>-168</v>
      </c>
      <c r="M17" s="217">
        <v>-725</v>
      </c>
      <c r="N17" s="47"/>
      <c r="O17" s="47"/>
      <c r="P17" s="47"/>
    </row>
    <row r="18" spans="1:16" s="993" customFormat="1">
      <c r="A18" s="52"/>
      <c r="B18" s="992" t="s">
        <v>538</v>
      </c>
      <c r="C18" s="648">
        <v>158</v>
      </c>
      <c r="D18" s="648">
        <v>235</v>
      </c>
      <c r="E18" s="648">
        <v>235</v>
      </c>
      <c r="F18" s="648">
        <v>202</v>
      </c>
      <c r="G18" s="886">
        <v>830</v>
      </c>
      <c r="H18" s="648"/>
      <c r="I18" s="648">
        <v>-20</v>
      </c>
      <c r="J18" s="648">
        <v>-105.5</v>
      </c>
      <c r="K18" s="648">
        <v>-28</v>
      </c>
      <c r="L18" s="648">
        <v>32.5</v>
      </c>
      <c r="M18" s="886">
        <v>-121</v>
      </c>
      <c r="N18" s="52"/>
      <c r="O18" s="52"/>
      <c r="P18" s="52"/>
    </row>
    <row r="19" spans="1:16" s="991" customFormat="1">
      <c r="A19" s="47"/>
      <c r="B19" s="305"/>
      <c r="C19" s="38"/>
      <c r="D19" s="38"/>
      <c r="E19" s="38"/>
      <c r="F19" s="38"/>
      <c r="G19" s="217"/>
      <c r="H19" s="38"/>
      <c r="I19" s="38"/>
      <c r="J19" s="38"/>
      <c r="K19" s="38"/>
      <c r="L19" s="38"/>
      <c r="M19" s="217"/>
      <c r="N19" s="47"/>
      <c r="O19" s="47"/>
      <c r="P19" s="47"/>
    </row>
    <row r="20" spans="1:16" s="991" customFormat="1">
      <c r="A20" s="47"/>
      <c r="B20" s="187" t="s">
        <v>346</v>
      </c>
      <c r="C20" s="38"/>
      <c r="D20" s="38"/>
      <c r="E20" s="38"/>
      <c r="F20" s="38"/>
      <c r="G20" s="217"/>
      <c r="H20" s="38"/>
      <c r="I20" s="38"/>
      <c r="J20" s="38"/>
      <c r="K20" s="38"/>
      <c r="L20" s="38"/>
      <c r="M20" s="217"/>
      <c r="N20" s="47"/>
      <c r="O20" s="47"/>
      <c r="P20" s="47"/>
    </row>
    <row r="21" spans="1:16" s="991" customFormat="1">
      <c r="A21" s="47"/>
      <c r="B21" s="185" t="s">
        <v>536</v>
      </c>
      <c r="C21" s="38">
        <v>381</v>
      </c>
      <c r="D21" s="38">
        <v>437</v>
      </c>
      <c r="E21" s="38">
        <v>548</v>
      </c>
      <c r="F21" s="38">
        <v>512</v>
      </c>
      <c r="G21" s="217">
        <v>1878</v>
      </c>
      <c r="H21" s="38"/>
      <c r="I21" s="38">
        <v>556</v>
      </c>
      <c r="J21" s="38">
        <v>309</v>
      </c>
      <c r="K21" s="38">
        <v>291</v>
      </c>
      <c r="L21" s="38">
        <v>200</v>
      </c>
      <c r="M21" s="217">
        <v>1356</v>
      </c>
      <c r="N21" s="47"/>
      <c r="O21" s="47"/>
      <c r="P21" s="47"/>
    </row>
    <row r="22" spans="1:16" s="991" customFormat="1">
      <c r="A22" s="47"/>
      <c r="B22" s="185" t="s">
        <v>537</v>
      </c>
      <c r="C22" s="38">
        <v>-91</v>
      </c>
      <c r="D22" s="38">
        <v>-100</v>
      </c>
      <c r="E22" s="38">
        <v>-103</v>
      </c>
      <c r="F22" s="38">
        <v>-116</v>
      </c>
      <c r="G22" s="217">
        <v>-410</v>
      </c>
      <c r="H22" s="38"/>
      <c r="I22" s="38">
        <v>-118</v>
      </c>
      <c r="J22" s="38">
        <v>-119</v>
      </c>
      <c r="K22" s="38">
        <v>-123</v>
      </c>
      <c r="L22" s="38">
        <v>-124</v>
      </c>
      <c r="M22" s="217">
        <v>-484</v>
      </c>
      <c r="N22" s="47"/>
      <c r="O22" s="47"/>
      <c r="P22" s="47"/>
    </row>
    <row r="23" spans="1:16" s="993" customFormat="1">
      <c r="A23" s="52"/>
      <c r="B23" s="992" t="s">
        <v>538</v>
      </c>
      <c r="C23" s="648">
        <v>290</v>
      </c>
      <c r="D23" s="648">
        <v>337</v>
      </c>
      <c r="E23" s="648">
        <v>445</v>
      </c>
      <c r="F23" s="648">
        <v>396</v>
      </c>
      <c r="G23" s="886">
        <v>1468</v>
      </c>
      <c r="H23" s="648"/>
      <c r="I23" s="648">
        <v>438</v>
      </c>
      <c r="J23" s="648">
        <v>190</v>
      </c>
      <c r="K23" s="648">
        <v>168</v>
      </c>
      <c r="L23" s="648">
        <v>76</v>
      </c>
      <c r="M23" s="886">
        <v>872</v>
      </c>
      <c r="N23" s="52"/>
      <c r="O23" s="52"/>
      <c r="P23" s="52"/>
    </row>
    <row r="24" spans="1:16" s="991" customFormat="1">
      <c r="A24" s="47"/>
      <c r="B24" s="305"/>
      <c r="C24" s="38"/>
      <c r="D24" s="38"/>
      <c r="E24" s="38"/>
      <c r="F24" s="38"/>
      <c r="G24" s="217"/>
      <c r="H24" s="38"/>
      <c r="I24" s="38"/>
      <c r="J24" s="38"/>
      <c r="K24" s="38"/>
      <c r="L24" s="38"/>
      <c r="M24" s="217"/>
      <c r="N24" s="47"/>
      <c r="O24" s="47"/>
      <c r="P24" s="47"/>
    </row>
    <row r="25" spans="1:16" s="991" customFormat="1">
      <c r="A25" s="47"/>
      <c r="B25" s="187" t="s">
        <v>347</v>
      </c>
      <c r="C25" s="38"/>
      <c r="D25" s="38"/>
      <c r="E25" s="38"/>
      <c r="F25" s="38"/>
      <c r="G25" s="217"/>
      <c r="H25" s="38"/>
      <c r="I25" s="38"/>
      <c r="J25" s="38"/>
      <c r="K25" s="38"/>
      <c r="L25" s="38"/>
      <c r="M25" s="217"/>
      <c r="N25" s="47"/>
      <c r="O25" s="47"/>
      <c r="P25" s="47"/>
    </row>
    <row r="26" spans="1:16" s="991" customFormat="1">
      <c r="A26" s="47"/>
      <c r="B26" s="185" t="s">
        <v>536</v>
      </c>
      <c r="C26" s="38">
        <v>7</v>
      </c>
      <c r="D26" s="38">
        <v>76</v>
      </c>
      <c r="E26" s="38">
        <v>26</v>
      </c>
      <c r="F26" s="38">
        <v>-26</v>
      </c>
      <c r="G26" s="217">
        <v>83</v>
      </c>
      <c r="H26" s="38"/>
      <c r="I26" s="38">
        <v>-21</v>
      </c>
      <c r="J26" s="38">
        <v>48</v>
      </c>
      <c r="K26" s="38">
        <v>31</v>
      </c>
      <c r="L26" s="38">
        <v>36</v>
      </c>
      <c r="M26" s="217">
        <v>94</v>
      </c>
      <c r="N26" s="47"/>
      <c r="O26" s="47"/>
      <c r="P26" s="47"/>
    </row>
    <row r="27" spans="1:16" s="991" customFormat="1">
      <c r="A27" s="47"/>
      <c r="B27" s="185" t="s">
        <v>537</v>
      </c>
      <c r="C27" s="38">
        <v>-307</v>
      </c>
      <c r="D27" s="38">
        <v>-315</v>
      </c>
      <c r="E27" s="38">
        <v>-269</v>
      </c>
      <c r="F27" s="38">
        <v>-257</v>
      </c>
      <c r="G27" s="217">
        <v>-1148</v>
      </c>
      <c r="H27" s="38"/>
      <c r="I27" s="38">
        <v>-199</v>
      </c>
      <c r="J27" s="38">
        <v>-177</v>
      </c>
      <c r="K27" s="38">
        <v>-176</v>
      </c>
      <c r="L27" s="38">
        <v>-187</v>
      </c>
      <c r="M27" s="217">
        <v>-739</v>
      </c>
      <c r="N27" s="47"/>
      <c r="O27" s="47"/>
      <c r="P27" s="47"/>
    </row>
    <row r="28" spans="1:16" s="993" customFormat="1">
      <c r="A28" s="52"/>
      <c r="B28" s="992" t="s">
        <v>538</v>
      </c>
      <c r="C28" s="648">
        <v>-300</v>
      </c>
      <c r="D28" s="648">
        <v>-239</v>
      </c>
      <c r="E28" s="648">
        <v>-243</v>
      </c>
      <c r="F28" s="648">
        <v>-283</v>
      </c>
      <c r="G28" s="886">
        <v>-1065</v>
      </c>
      <c r="H28" s="648"/>
      <c r="I28" s="648">
        <v>-220</v>
      </c>
      <c r="J28" s="648">
        <v>-129</v>
      </c>
      <c r="K28" s="648">
        <v>-145</v>
      </c>
      <c r="L28" s="648">
        <v>-151</v>
      </c>
      <c r="M28" s="886">
        <v>-645</v>
      </c>
      <c r="N28" s="52"/>
      <c r="O28" s="52"/>
      <c r="P28" s="52"/>
    </row>
    <row r="29" spans="1:16" s="991" customFormat="1" ht="6" customHeight="1">
      <c r="A29" s="47"/>
      <c r="B29" s="994"/>
      <c r="C29" s="706"/>
      <c r="D29" s="706"/>
      <c r="E29" s="706"/>
      <c r="F29" s="706"/>
      <c r="G29" s="977"/>
      <c r="H29" s="706"/>
      <c r="I29" s="706"/>
      <c r="J29" s="706"/>
      <c r="K29" s="706"/>
      <c r="L29" s="706"/>
      <c r="M29" s="977"/>
      <c r="N29" s="47"/>
      <c r="O29" s="47"/>
      <c r="P29" s="47"/>
    </row>
    <row r="30" spans="1:16" s="993" customFormat="1">
      <c r="A30" s="52"/>
      <c r="B30" s="188" t="s">
        <v>341</v>
      </c>
      <c r="C30" s="295">
        <v>528</v>
      </c>
      <c r="D30" s="295">
        <v>905</v>
      </c>
      <c r="E30" s="295">
        <v>872</v>
      </c>
      <c r="F30" s="295">
        <v>445</v>
      </c>
      <c r="G30" s="641">
        <v>2750</v>
      </c>
      <c r="H30" s="295"/>
      <c r="I30" s="295">
        <v>507</v>
      </c>
      <c r="J30" s="295">
        <v>348.5</v>
      </c>
      <c r="K30" s="295">
        <v>340</v>
      </c>
      <c r="L30" s="295">
        <v>376.5</v>
      </c>
      <c r="M30" s="641">
        <v>1572</v>
      </c>
      <c r="N30" s="52"/>
      <c r="O30" s="52"/>
      <c r="P30" s="52"/>
    </row>
    <row r="31" spans="1:16" s="991" customFormat="1" ht="9" customHeight="1">
      <c r="A31" s="47"/>
      <c r="B31" s="9"/>
      <c r="C31" s="708"/>
      <c r="D31" s="708"/>
      <c r="E31" s="708"/>
      <c r="F31" s="708"/>
      <c r="G31" s="708"/>
      <c r="H31" s="708"/>
      <c r="I31" s="708"/>
      <c r="J31" s="708"/>
      <c r="K31" s="708"/>
      <c r="L31" s="708"/>
      <c r="M31" s="708"/>
      <c r="N31" s="47"/>
      <c r="O31" s="47"/>
      <c r="P31" s="47"/>
    </row>
    <row r="32" spans="1:16" s="7" customFormat="1" ht="15.75">
      <c r="A32" s="5"/>
      <c r="B32" s="200" t="s">
        <v>316</v>
      </c>
      <c r="C32" s="201"/>
      <c r="D32" s="201"/>
      <c r="E32" s="201"/>
      <c r="F32" s="201"/>
      <c r="G32" s="264"/>
      <c r="H32" s="264"/>
      <c r="I32" s="201"/>
      <c r="J32" s="201"/>
      <c r="K32" s="201"/>
      <c r="L32" s="201"/>
      <c r="M32" s="203" t="s">
        <v>465</v>
      </c>
    </row>
    <row r="33" spans="1:13" s="7" customFormat="1" ht="15.75">
      <c r="A33" s="5"/>
      <c r="B33" s="204" t="s">
        <v>406</v>
      </c>
      <c r="C33" s="205"/>
      <c r="D33" s="205"/>
      <c r="E33" s="205"/>
      <c r="F33" s="205"/>
      <c r="G33" s="205"/>
      <c r="H33" s="205"/>
      <c r="I33" s="205"/>
      <c r="J33" s="205"/>
      <c r="K33" s="205"/>
      <c r="L33" s="205"/>
      <c r="M33" s="222"/>
    </row>
    <row r="34" spans="1:13" s="7" customFormat="1" ht="12">
      <c r="A34" s="5"/>
      <c r="B34" s="206"/>
      <c r="C34" s="205"/>
      <c r="D34" s="205"/>
      <c r="E34" s="205"/>
      <c r="F34" s="223"/>
      <c r="G34" s="223"/>
      <c r="H34" s="223"/>
      <c r="I34" s="205"/>
      <c r="J34" s="205"/>
      <c r="K34" s="205"/>
      <c r="L34" s="223"/>
      <c r="M34" s="207" t="s">
        <v>5</v>
      </c>
    </row>
    <row r="35" spans="1:13" s="7" customFormat="1" ht="12">
      <c r="A35" s="5"/>
      <c r="B35" s="208"/>
      <c r="C35" s="209" t="s">
        <v>329</v>
      </c>
      <c r="D35" s="209"/>
      <c r="E35" s="209"/>
      <c r="F35" s="209"/>
      <c r="G35" s="209"/>
      <c r="H35" s="209"/>
      <c r="I35" s="209" t="s">
        <v>329</v>
      </c>
      <c r="J35" s="209"/>
      <c r="K35" s="209"/>
      <c r="L35" s="209"/>
      <c r="M35" s="210"/>
    </row>
    <row r="36" spans="1:13" s="7" customFormat="1" ht="12">
      <c r="A36" s="11"/>
      <c r="B36" s="185"/>
      <c r="C36" s="1072">
        <v>2008</v>
      </c>
      <c r="D36" s="1073"/>
      <c r="E36" s="1073"/>
      <c r="F36" s="1073"/>
      <c r="G36" s="1074"/>
      <c r="H36" s="438"/>
      <c r="I36" s="1072">
        <v>2009</v>
      </c>
      <c r="J36" s="1073"/>
      <c r="K36" s="1073"/>
      <c r="L36" s="1073"/>
      <c r="M36" s="1074"/>
    </row>
    <row r="37" spans="1:13" s="11" customFormat="1" ht="12">
      <c r="B37" s="185"/>
      <c r="C37" s="12" t="s">
        <v>8</v>
      </c>
      <c r="D37" s="12" t="s">
        <v>9</v>
      </c>
      <c r="E37" s="12" t="s">
        <v>10</v>
      </c>
      <c r="F37" s="12" t="s">
        <v>11</v>
      </c>
      <c r="G37" s="213" t="s">
        <v>36</v>
      </c>
      <c r="H37" s="12"/>
      <c r="I37" s="12" t="s">
        <v>8</v>
      </c>
      <c r="J37" s="12" t="s">
        <v>9</v>
      </c>
      <c r="K37" s="12" t="s">
        <v>10</v>
      </c>
      <c r="L37" s="12" t="s">
        <v>11</v>
      </c>
      <c r="M37" s="213" t="s">
        <v>36</v>
      </c>
    </row>
    <row r="38" spans="1:13" s="11" customFormat="1" ht="12">
      <c r="B38" s="185"/>
      <c r="C38" s="13" t="s">
        <v>12</v>
      </c>
      <c r="D38" s="13" t="s">
        <v>12</v>
      </c>
      <c r="E38" s="13" t="s">
        <v>12</v>
      </c>
      <c r="F38" s="13" t="s">
        <v>12</v>
      </c>
      <c r="G38" s="502" t="s">
        <v>37</v>
      </c>
      <c r="H38" s="12"/>
      <c r="I38" s="13" t="s">
        <v>12</v>
      </c>
      <c r="J38" s="13" t="s">
        <v>12</v>
      </c>
      <c r="K38" s="13" t="s">
        <v>12</v>
      </c>
      <c r="L38" s="13" t="s">
        <v>12</v>
      </c>
      <c r="M38" s="502" t="s">
        <v>37</v>
      </c>
    </row>
    <row r="39" spans="1:13" s="11" customFormat="1" ht="12">
      <c r="A39" s="702"/>
      <c r="B39" s="187" t="s">
        <v>379</v>
      </c>
      <c r="C39" s="9"/>
      <c r="D39" s="9"/>
      <c r="E39" s="9"/>
      <c r="F39" s="9"/>
      <c r="G39" s="221"/>
      <c r="H39" s="9"/>
      <c r="I39" s="9"/>
      <c r="J39" s="9"/>
      <c r="K39" s="9"/>
      <c r="L39" s="9"/>
      <c r="M39" s="221"/>
    </row>
    <row r="40" spans="1:13" s="11" customFormat="1" ht="12">
      <c r="B40" s="185" t="s">
        <v>418</v>
      </c>
      <c r="C40" s="38"/>
      <c r="D40" s="38"/>
      <c r="E40" s="38"/>
      <c r="F40" s="166"/>
      <c r="G40" s="433"/>
      <c r="H40" s="38"/>
      <c r="I40" s="38">
        <v>2499</v>
      </c>
      <c r="J40" s="38">
        <v>2533</v>
      </c>
      <c r="K40" s="38">
        <v>2564</v>
      </c>
      <c r="L40" s="38">
        <v>2604</v>
      </c>
      <c r="M40" s="433">
        <v>2499</v>
      </c>
    </row>
    <row r="41" spans="1:13" s="11" customFormat="1" ht="12">
      <c r="B41" s="330" t="s">
        <v>185</v>
      </c>
      <c r="C41" s="38"/>
      <c r="D41" s="38"/>
      <c r="E41" s="38"/>
      <c r="F41" s="166"/>
      <c r="G41" s="433"/>
      <c r="H41" s="38"/>
      <c r="I41" s="38">
        <v>74</v>
      </c>
      <c r="J41" s="38">
        <v>77</v>
      </c>
      <c r="K41" s="38">
        <v>77</v>
      </c>
      <c r="L41" s="38">
        <v>80</v>
      </c>
      <c r="M41" s="433">
        <v>309</v>
      </c>
    </row>
    <row r="42" spans="1:13" s="11" customFormat="1" ht="12">
      <c r="B42" s="360" t="s">
        <v>186</v>
      </c>
      <c r="C42" s="343"/>
      <c r="D42" s="343"/>
      <c r="E42" s="343"/>
      <c r="F42" s="351"/>
      <c r="G42" s="434"/>
      <c r="H42" s="343"/>
      <c r="I42" s="343">
        <v>-40</v>
      </c>
      <c r="J42" s="343">
        <v>-46</v>
      </c>
      <c r="K42" s="343">
        <v>-37</v>
      </c>
      <c r="L42" s="343">
        <v>-47</v>
      </c>
      <c r="M42" s="434">
        <v>-171</v>
      </c>
    </row>
    <row r="43" spans="1:13" s="11" customFormat="1" ht="12">
      <c r="B43" s="212" t="s">
        <v>378</v>
      </c>
      <c r="C43" s="656"/>
      <c r="D43" s="656"/>
      <c r="E43" s="656"/>
      <c r="F43" s="656"/>
      <c r="G43" s="720"/>
      <c r="H43" s="656"/>
      <c r="I43" s="656">
        <v>2533</v>
      </c>
      <c r="J43" s="656">
        <v>2564</v>
      </c>
      <c r="K43" s="656">
        <v>2604</v>
      </c>
      <c r="L43" s="656">
        <v>2637</v>
      </c>
      <c r="M43" s="720">
        <v>2637</v>
      </c>
    </row>
    <row r="44" spans="1:13" s="990" customFormat="1">
      <c r="C44" s="991"/>
      <c r="D44" s="991"/>
      <c r="E44" s="991"/>
      <c r="F44" s="991"/>
      <c r="G44" s="991"/>
      <c r="H44" s="991"/>
      <c r="I44" s="991"/>
      <c r="J44" s="995"/>
      <c r="K44" s="995"/>
      <c r="L44" s="991"/>
      <c r="M44" s="991"/>
    </row>
    <row r="45" spans="1:13" s="990" customFormat="1">
      <c r="C45" s="991"/>
      <c r="D45" s="991"/>
      <c r="E45" s="991"/>
      <c r="F45" s="991"/>
      <c r="G45" s="991"/>
      <c r="H45" s="991"/>
      <c r="I45" s="991"/>
      <c r="J45" s="991"/>
      <c r="K45" s="991"/>
      <c r="L45" s="991"/>
      <c r="M45" s="991"/>
    </row>
    <row r="46" spans="1:13" s="990" customFormat="1"/>
    <row r="47" spans="1:13" s="990" customFormat="1"/>
    <row r="48" spans="1:13" s="990" customFormat="1"/>
  </sheetData>
  <mergeCells count="4">
    <mergeCell ref="C6:G6"/>
    <mergeCell ref="I6:M6"/>
    <mergeCell ref="C36:G36"/>
    <mergeCell ref="I36:M36"/>
  </mergeCells>
  <phoneticPr fontId="0" type="noConversion"/>
  <pageMargins left="0.75" right="0.75" top="1" bottom="1" header="0.5" footer="0.5"/>
  <pageSetup paperSize="9" scale="80" orientation="landscape" r:id="rId1"/>
  <headerFooter alignWithMargins="0">
    <oddFooter>&amp;R&amp;9&amp;P</oddFooter>
  </headerFooter>
</worksheet>
</file>

<file path=xl/worksheets/sheet5.xml><?xml version="1.0" encoding="utf-8"?>
<worksheet xmlns="http://schemas.openxmlformats.org/spreadsheetml/2006/main" xmlns:r="http://schemas.openxmlformats.org/officeDocument/2006/relationships">
  <sheetPr codeName="Sheet44">
    <pageSetUpPr fitToPage="1"/>
  </sheetPr>
  <dimension ref="A1:S69"/>
  <sheetViews>
    <sheetView showGridLines="0" defaultGridColor="0" colorId="12" zoomScaleNormal="100" workbookViewId="0"/>
  </sheetViews>
  <sheetFormatPr defaultRowHeight="12"/>
  <cols>
    <col min="1" max="1" width="2.140625" style="7" customWidth="1"/>
    <col min="2" max="2" width="49.7109375" style="7" customWidth="1"/>
    <col min="3" max="12" width="11.7109375" style="7" customWidth="1"/>
    <col min="13" max="13" width="3.7109375" style="7" customWidth="1"/>
    <col min="14" max="16384" width="9.140625" style="7"/>
  </cols>
  <sheetData>
    <row r="1" spans="1:15" ht="9" customHeight="1">
      <c r="A1" s="11"/>
      <c r="B1" s="5"/>
      <c r="C1" s="5"/>
      <c r="D1" s="5"/>
      <c r="E1" s="5"/>
      <c r="F1" s="5"/>
      <c r="G1" s="5"/>
      <c r="H1" s="5"/>
    </row>
    <row r="2" spans="1:15" ht="15.75">
      <c r="A2" s="5"/>
      <c r="B2" s="200" t="s">
        <v>3</v>
      </c>
      <c r="C2" s="201"/>
      <c r="D2" s="201"/>
      <c r="E2" s="201"/>
      <c r="F2" s="201"/>
      <c r="G2" s="201"/>
      <c r="H2" s="201"/>
      <c r="I2" s="203" t="s">
        <v>465</v>
      </c>
    </row>
    <row r="3" spans="1:15" ht="15.75">
      <c r="A3" s="5"/>
      <c r="B3" s="204" t="s">
        <v>575</v>
      </c>
      <c r="C3" s="205"/>
      <c r="D3" s="205"/>
      <c r="E3" s="205"/>
      <c r="F3" s="205"/>
      <c r="G3" s="205"/>
      <c r="H3" s="205"/>
      <c r="I3" s="222"/>
    </row>
    <row r="4" spans="1:15">
      <c r="A4" s="5"/>
      <c r="B4" s="206"/>
      <c r="C4" s="205"/>
      <c r="D4" s="205"/>
      <c r="E4" s="205"/>
      <c r="F4" s="205"/>
      <c r="G4" s="205"/>
      <c r="H4" s="205"/>
      <c r="I4" s="207" t="s">
        <v>5</v>
      </c>
    </row>
    <row r="5" spans="1:15">
      <c r="A5" s="5"/>
      <c r="B5" s="208"/>
      <c r="C5" s="209" t="s">
        <v>7</v>
      </c>
      <c r="D5" s="209"/>
      <c r="E5" s="209"/>
      <c r="F5" s="209"/>
      <c r="G5" s="209"/>
      <c r="H5" s="209"/>
      <c r="I5" s="209"/>
    </row>
    <row r="6" spans="1:15">
      <c r="A6" s="5"/>
      <c r="B6" s="185"/>
      <c r="C6" s="1075" t="s">
        <v>716</v>
      </c>
      <c r="D6" s="1076"/>
      <c r="E6" s="1076"/>
      <c r="F6" s="1076"/>
      <c r="G6" s="1076"/>
      <c r="H6" s="1076"/>
      <c r="I6" s="1077"/>
    </row>
    <row r="7" spans="1:15" s="11" customFormat="1">
      <c r="A7" s="9"/>
      <c r="B7" s="185"/>
      <c r="C7" s="12"/>
      <c r="D7" s="12" t="s">
        <v>111</v>
      </c>
      <c r="E7" s="12" t="s">
        <v>112</v>
      </c>
      <c r="F7" s="12" t="s">
        <v>188</v>
      </c>
      <c r="G7" s="12" t="s">
        <v>555</v>
      </c>
      <c r="H7" s="12"/>
      <c r="I7" s="502"/>
    </row>
    <row r="8" spans="1:15" s="11" customFormat="1">
      <c r="A8" s="9"/>
      <c r="B8" s="185"/>
      <c r="C8" s="13" t="s">
        <v>44</v>
      </c>
      <c r="D8" s="13" t="s">
        <v>114</v>
      </c>
      <c r="E8" s="13" t="s">
        <v>115</v>
      </c>
      <c r="F8" s="13" t="s">
        <v>554</v>
      </c>
      <c r="G8" s="13" t="s">
        <v>556</v>
      </c>
      <c r="H8" s="13" t="s">
        <v>49</v>
      </c>
      <c r="I8" s="214" t="s">
        <v>3</v>
      </c>
    </row>
    <row r="9" spans="1:15" s="9" customFormat="1">
      <c r="B9" s="187"/>
      <c r="C9" s="827"/>
      <c r="D9" s="827"/>
      <c r="E9" s="827"/>
      <c r="F9" s="827"/>
      <c r="G9" s="827"/>
      <c r="H9" s="827"/>
      <c r="I9" s="219"/>
      <c r="J9" s="827"/>
      <c r="K9" s="45"/>
      <c r="L9" s="827"/>
      <c r="M9" s="827"/>
      <c r="N9" s="827"/>
      <c r="O9" s="827"/>
    </row>
    <row r="10" spans="1:15" s="11" customFormat="1" ht="8.25" customHeight="1">
      <c r="A10" s="9"/>
      <c r="B10" s="187"/>
      <c r="C10" s="828"/>
      <c r="D10" s="828"/>
      <c r="E10" s="828"/>
      <c r="F10" s="828"/>
      <c r="G10" s="828"/>
      <c r="H10" s="828"/>
      <c r="I10" s="220"/>
      <c r="J10" s="829"/>
      <c r="K10" s="829"/>
      <c r="L10" s="829"/>
      <c r="M10" s="829"/>
    </row>
    <row r="11" spans="1:15" s="11" customFormat="1">
      <c r="A11" s="9"/>
      <c r="B11" s="185" t="s">
        <v>557</v>
      </c>
      <c r="C11" s="747">
        <v>13774</v>
      </c>
      <c r="D11" s="747">
        <v>11612</v>
      </c>
      <c r="E11" s="747">
        <v>628</v>
      </c>
      <c r="F11" s="747">
        <v>1326</v>
      </c>
      <c r="G11" s="747">
        <v>1049</v>
      </c>
      <c r="H11" s="1015" t="s">
        <v>322</v>
      </c>
      <c r="I11" s="215">
        <v>28389</v>
      </c>
      <c r="J11" s="829"/>
      <c r="K11" s="829"/>
      <c r="L11" s="829"/>
      <c r="M11" s="829"/>
    </row>
    <row r="12" spans="1:15" s="11" customFormat="1">
      <c r="A12" s="9"/>
      <c r="B12" s="185" t="s">
        <v>704</v>
      </c>
      <c r="C12" s="697">
        <v>35234</v>
      </c>
      <c r="D12" s="697">
        <v>5776</v>
      </c>
      <c r="E12" s="697">
        <v>5531</v>
      </c>
      <c r="F12" s="697">
        <v>706</v>
      </c>
      <c r="G12" s="1015" t="s">
        <v>322</v>
      </c>
      <c r="H12" s="1015" t="s">
        <v>322</v>
      </c>
      <c r="I12" s="215">
        <v>47247</v>
      </c>
      <c r="J12" s="830"/>
      <c r="K12" s="830"/>
      <c r="L12" s="830"/>
      <c r="M12" s="830"/>
      <c r="N12" s="830"/>
      <c r="O12" s="830"/>
    </row>
    <row r="13" spans="1:15" s="11" customFormat="1">
      <c r="A13" s="9"/>
      <c r="B13" s="185" t="s">
        <v>559</v>
      </c>
      <c r="C13" s="697">
        <v>3206</v>
      </c>
      <c r="D13" s="697">
        <v>434</v>
      </c>
      <c r="E13" s="697">
        <v>297</v>
      </c>
      <c r="F13" s="697">
        <v>6</v>
      </c>
      <c r="G13" s="1015" t="s">
        <v>322</v>
      </c>
      <c r="H13" s="1015" t="s">
        <v>322</v>
      </c>
      <c r="I13" s="215">
        <v>3943</v>
      </c>
      <c r="J13" s="830"/>
      <c r="K13" s="830"/>
      <c r="L13" s="830"/>
      <c r="M13" s="830"/>
      <c r="N13" s="830"/>
      <c r="O13" s="830"/>
    </row>
    <row r="14" spans="1:15" s="11" customFormat="1">
      <c r="A14" s="9"/>
      <c r="B14" s="185" t="s">
        <v>560</v>
      </c>
      <c r="C14" s="1015" t="s">
        <v>322</v>
      </c>
      <c r="D14" s="1015" t="s">
        <v>322</v>
      </c>
      <c r="E14" s="1015" t="s">
        <v>322</v>
      </c>
      <c r="F14" s="697">
        <v>118</v>
      </c>
      <c r="G14" s="697">
        <v>622</v>
      </c>
      <c r="H14" s="1015" t="s">
        <v>322</v>
      </c>
      <c r="I14" s="215">
        <v>740</v>
      </c>
      <c r="J14" s="830"/>
      <c r="K14" s="830"/>
      <c r="L14" s="830"/>
      <c r="M14" s="830"/>
      <c r="N14" s="830"/>
      <c r="O14" s="830"/>
    </row>
    <row r="15" spans="1:15" s="11" customFormat="1">
      <c r="A15" s="9"/>
      <c r="B15" s="185" t="s">
        <v>561</v>
      </c>
      <c r="C15" s="697">
        <v>1441</v>
      </c>
      <c r="D15" s="697">
        <v>383</v>
      </c>
      <c r="E15" s="697">
        <v>54</v>
      </c>
      <c r="F15" s="1015" t="s">
        <v>322</v>
      </c>
      <c r="G15" s="1015" t="s">
        <v>322</v>
      </c>
      <c r="H15" s="1015" t="s">
        <v>322</v>
      </c>
      <c r="I15" s="215">
        <v>1878</v>
      </c>
      <c r="J15" s="830"/>
      <c r="K15" s="830"/>
      <c r="L15" s="830"/>
      <c r="M15" s="830"/>
      <c r="N15" s="830"/>
      <c r="O15" s="830"/>
    </row>
    <row r="16" spans="1:15" s="11" customFormat="1">
      <c r="A16" s="9"/>
      <c r="B16" s="185" t="s">
        <v>671</v>
      </c>
      <c r="C16" s="697">
        <v>5514</v>
      </c>
      <c r="D16" s="697">
        <v>21</v>
      </c>
      <c r="E16" s="697">
        <v>315</v>
      </c>
      <c r="F16" s="1015" t="s">
        <v>322</v>
      </c>
      <c r="G16" s="1015" t="s">
        <v>322</v>
      </c>
      <c r="H16" s="1015" t="s">
        <v>322</v>
      </c>
      <c r="I16" s="215">
        <v>5850</v>
      </c>
      <c r="J16" s="830"/>
      <c r="K16" s="830"/>
      <c r="L16" s="830"/>
      <c r="M16" s="830"/>
      <c r="N16" s="830"/>
      <c r="O16" s="830"/>
    </row>
    <row r="17" spans="1:19" s="11" customFormat="1">
      <c r="A17" s="9"/>
      <c r="B17" s="185" t="s">
        <v>563</v>
      </c>
      <c r="C17" s="697">
        <v>3580</v>
      </c>
      <c r="D17" s="697">
        <v>1642</v>
      </c>
      <c r="E17" s="697">
        <v>15</v>
      </c>
      <c r="F17" s="697">
        <v>126</v>
      </c>
      <c r="G17" s="1015" t="s">
        <v>322</v>
      </c>
      <c r="H17" s="1015" t="s">
        <v>322</v>
      </c>
      <c r="I17" s="215">
        <v>5363</v>
      </c>
      <c r="J17" s="830"/>
      <c r="K17" s="830"/>
      <c r="L17" s="830"/>
      <c r="M17" s="830"/>
      <c r="N17" s="830"/>
      <c r="O17" s="830"/>
    </row>
    <row r="18" spans="1:19" s="11" customFormat="1">
      <c r="A18" s="9"/>
      <c r="B18" s="185" t="s">
        <v>672</v>
      </c>
      <c r="C18" s="697">
        <v>4691</v>
      </c>
      <c r="D18" s="697">
        <v>610</v>
      </c>
      <c r="E18" s="697">
        <v>793</v>
      </c>
      <c r="F18" s="1015" t="s">
        <v>322</v>
      </c>
      <c r="G18" s="1015" t="s">
        <v>322</v>
      </c>
      <c r="H18" s="1015" t="s">
        <v>322</v>
      </c>
      <c r="I18" s="215">
        <v>6094</v>
      </c>
      <c r="J18" s="830"/>
      <c r="K18" s="830"/>
      <c r="L18" s="830"/>
      <c r="M18" s="830"/>
      <c r="N18" s="830"/>
      <c r="O18" s="830"/>
    </row>
    <row r="19" spans="1:19" s="9" customFormat="1">
      <c r="B19" s="185" t="s">
        <v>565</v>
      </c>
      <c r="C19" s="697">
        <v>1341</v>
      </c>
      <c r="D19" s="1015" t="s">
        <v>322</v>
      </c>
      <c r="E19" s="697">
        <v>219</v>
      </c>
      <c r="F19" s="697">
        <v>60</v>
      </c>
      <c r="G19" s="1015" t="s">
        <v>322</v>
      </c>
      <c r="H19" s="1015" t="s">
        <v>322</v>
      </c>
      <c r="I19" s="215">
        <v>1620</v>
      </c>
      <c r="J19" s="160"/>
      <c r="K19" s="160"/>
      <c r="L19" s="160"/>
      <c r="M19" s="160"/>
      <c r="N19" s="160"/>
      <c r="O19" s="160"/>
    </row>
    <row r="20" spans="1:19" s="9" customFormat="1">
      <c r="B20" s="185" t="s">
        <v>673</v>
      </c>
      <c r="C20" s="740">
        <v>595</v>
      </c>
      <c r="D20" s="740">
        <v>656</v>
      </c>
      <c r="E20" s="1017" t="s">
        <v>322</v>
      </c>
      <c r="F20" s="740">
        <v>2</v>
      </c>
      <c r="G20" s="1017" t="s">
        <v>322</v>
      </c>
      <c r="H20" s="1018" t="s">
        <v>322</v>
      </c>
      <c r="I20" s="215">
        <v>1253</v>
      </c>
      <c r="J20" s="160"/>
      <c r="K20" s="160"/>
      <c r="L20" s="160"/>
      <c r="M20" s="160"/>
      <c r="N20" s="160"/>
      <c r="O20" s="160"/>
    </row>
    <row r="21" spans="1:19" s="15" customFormat="1">
      <c r="A21" s="45"/>
      <c r="B21" s="660" t="s">
        <v>567</v>
      </c>
      <c r="C21" s="748">
        <v>69376</v>
      </c>
      <c r="D21" s="748">
        <v>21134</v>
      </c>
      <c r="E21" s="748">
        <v>7852</v>
      </c>
      <c r="F21" s="748">
        <v>2344</v>
      </c>
      <c r="G21" s="748">
        <v>1671</v>
      </c>
      <c r="H21" s="1015" t="s">
        <v>322</v>
      </c>
      <c r="I21" s="832">
        <v>102377</v>
      </c>
      <c r="J21" s="161"/>
      <c r="K21" s="161"/>
      <c r="L21" s="161"/>
      <c r="M21" s="161"/>
      <c r="N21" s="161"/>
      <c r="O21" s="161"/>
    </row>
    <row r="22" spans="1:19" s="11" customFormat="1" ht="8.25" customHeight="1">
      <c r="A22" s="9"/>
      <c r="B22" s="187"/>
      <c r="C22" s="697"/>
      <c r="D22" s="697"/>
      <c r="E22" s="697"/>
      <c r="F22" s="697"/>
      <c r="G22" s="697"/>
      <c r="H22" s="697"/>
      <c r="I22" s="215"/>
      <c r="J22" s="830"/>
      <c r="K22" s="830"/>
      <c r="L22" s="830"/>
      <c r="M22" s="830"/>
      <c r="N22" s="830"/>
      <c r="O22" s="830"/>
    </row>
    <row r="23" spans="1:19" s="11" customFormat="1">
      <c r="A23" s="9"/>
      <c r="B23" s="185" t="s">
        <v>568</v>
      </c>
      <c r="C23" s="697">
        <v>65</v>
      </c>
      <c r="D23" s="697">
        <v>11181</v>
      </c>
      <c r="E23" s="1015" t="s">
        <v>322</v>
      </c>
      <c r="F23" s="697">
        <v>274</v>
      </c>
      <c r="G23" s="1015" t="s">
        <v>322</v>
      </c>
      <c r="H23" s="1015" t="s">
        <v>322</v>
      </c>
      <c r="I23" s="215">
        <v>11520</v>
      </c>
      <c r="J23" s="830"/>
      <c r="K23" s="830"/>
      <c r="L23" s="830"/>
      <c r="M23" s="830"/>
      <c r="N23" s="830"/>
      <c r="O23" s="830"/>
    </row>
    <row r="24" spans="1:19" s="9" customFormat="1">
      <c r="B24" s="185" t="s">
        <v>569</v>
      </c>
      <c r="C24" s="740">
        <v>9851</v>
      </c>
      <c r="D24" s="740">
        <v>101</v>
      </c>
      <c r="E24" s="1017" t="s">
        <v>322</v>
      </c>
      <c r="F24" s="742" t="s">
        <v>322</v>
      </c>
      <c r="G24" s="1017" t="s">
        <v>322</v>
      </c>
      <c r="H24" s="1018" t="s">
        <v>322</v>
      </c>
      <c r="I24" s="215">
        <v>9952</v>
      </c>
      <c r="J24" s="160"/>
      <c r="K24" s="160"/>
      <c r="L24" s="160"/>
      <c r="M24" s="160"/>
      <c r="N24" s="160"/>
      <c r="O24" s="160"/>
    </row>
    <row r="25" spans="1:19" s="15" customFormat="1">
      <c r="A25" s="45"/>
      <c r="B25" s="660" t="s">
        <v>570</v>
      </c>
      <c r="C25" s="831">
        <v>9916</v>
      </c>
      <c r="D25" s="831">
        <v>11282</v>
      </c>
      <c r="E25" s="1015" t="s">
        <v>322</v>
      </c>
      <c r="F25" s="831">
        <v>274</v>
      </c>
      <c r="G25" s="1015" t="s">
        <v>322</v>
      </c>
      <c r="H25" s="1015" t="s">
        <v>322</v>
      </c>
      <c r="I25" s="832">
        <v>21472</v>
      </c>
      <c r="J25" s="161"/>
      <c r="K25" s="161"/>
      <c r="L25" s="161"/>
      <c r="M25" s="161"/>
      <c r="N25" s="161"/>
      <c r="O25" s="161"/>
      <c r="P25" s="161"/>
      <c r="Q25" s="161"/>
      <c r="R25" s="161"/>
      <c r="S25" s="161"/>
    </row>
    <row r="26" spans="1:19" s="11" customFormat="1" ht="8.25" customHeight="1">
      <c r="A26" s="9"/>
      <c r="B26" s="187"/>
      <c r="C26" s="697"/>
      <c r="D26" s="697"/>
      <c r="E26" s="697"/>
      <c r="F26" s="697"/>
      <c r="G26" s="697"/>
      <c r="H26" s="697"/>
      <c r="I26" s="215"/>
    </row>
    <row r="27" spans="1:19" s="11" customFormat="1">
      <c r="A27" s="9"/>
      <c r="B27" s="185" t="s">
        <v>571</v>
      </c>
      <c r="C27" s="697">
        <v>205</v>
      </c>
      <c r="D27" s="697">
        <v>14</v>
      </c>
      <c r="E27" s="1015" t="s">
        <v>322</v>
      </c>
      <c r="F27" s="1015" t="s">
        <v>322</v>
      </c>
      <c r="G27" s="1015" t="s">
        <v>322</v>
      </c>
      <c r="H27" s="1015" t="s">
        <v>322</v>
      </c>
      <c r="I27" s="215">
        <v>219</v>
      </c>
    </row>
    <row r="28" spans="1:19" s="11" customFormat="1">
      <c r="A28" s="9"/>
      <c r="B28" s="185" t="s">
        <v>572</v>
      </c>
      <c r="C28" s="697">
        <v>1206</v>
      </c>
      <c r="D28" s="697">
        <v>315</v>
      </c>
      <c r="E28" s="697">
        <v>54</v>
      </c>
      <c r="F28" s="697">
        <v>53</v>
      </c>
      <c r="G28" s="1015" t="s">
        <v>322</v>
      </c>
      <c r="H28" s="697">
        <v>-3</v>
      </c>
      <c r="I28" s="215">
        <v>1625</v>
      </c>
    </row>
    <row r="29" spans="1:19" s="11" customFormat="1">
      <c r="A29" s="9"/>
      <c r="B29" s="185" t="s">
        <v>573</v>
      </c>
      <c r="C29" s="740">
        <v>1277</v>
      </c>
      <c r="D29" s="740">
        <v>332</v>
      </c>
      <c r="E29" s="1017" t="s">
        <v>322</v>
      </c>
      <c r="F29" s="1017" t="s">
        <v>322</v>
      </c>
      <c r="G29" s="1017" t="s">
        <v>322</v>
      </c>
      <c r="H29" s="1018" t="s">
        <v>322</v>
      </c>
      <c r="I29" s="215">
        <v>1609</v>
      </c>
    </row>
    <row r="30" spans="1:19" s="15" customFormat="1">
      <c r="A30" s="45"/>
      <c r="B30" s="660" t="s">
        <v>574</v>
      </c>
      <c r="C30" s="831">
        <v>2688</v>
      </c>
      <c r="D30" s="831">
        <v>661</v>
      </c>
      <c r="E30" s="831">
        <v>54</v>
      </c>
      <c r="F30" s="831">
        <v>53</v>
      </c>
      <c r="G30" s="1015" t="s">
        <v>322</v>
      </c>
      <c r="H30" s="831">
        <v>-3</v>
      </c>
      <c r="I30" s="832">
        <v>3453</v>
      </c>
      <c r="J30" s="161"/>
      <c r="K30" s="161"/>
      <c r="L30" s="161"/>
      <c r="M30" s="161"/>
      <c r="N30" s="161"/>
      <c r="O30" s="161"/>
      <c r="P30" s="161"/>
      <c r="Q30" s="161"/>
      <c r="R30" s="161"/>
      <c r="S30" s="161"/>
    </row>
    <row r="31" spans="1:19" s="11" customFormat="1" ht="8.25" customHeight="1">
      <c r="A31" s="9"/>
      <c r="B31" s="187"/>
      <c r="C31" s="697"/>
      <c r="D31" s="697"/>
      <c r="E31" s="697"/>
      <c r="F31" s="697"/>
      <c r="G31" s="697"/>
      <c r="H31" s="697"/>
      <c r="I31" s="215"/>
    </row>
    <row r="32" spans="1:19" s="11" customFormat="1">
      <c r="A32" s="9"/>
      <c r="B32" s="187" t="s">
        <v>576</v>
      </c>
      <c r="C32" s="748">
        <v>993</v>
      </c>
      <c r="D32" s="748">
        <v>2084</v>
      </c>
      <c r="E32" s="1015" t="s">
        <v>322</v>
      </c>
      <c r="F32" s="1015" t="s">
        <v>322</v>
      </c>
      <c r="G32" s="1015" t="s">
        <v>322</v>
      </c>
      <c r="H32" s="1015" t="s">
        <v>322</v>
      </c>
      <c r="I32" s="218">
        <v>3077</v>
      </c>
    </row>
    <row r="33" spans="1:19" s="11" customFormat="1">
      <c r="A33" s="9"/>
      <c r="B33" s="187" t="s">
        <v>43</v>
      </c>
      <c r="C33" s="748">
        <v>788</v>
      </c>
      <c r="D33" s="748">
        <v>961</v>
      </c>
      <c r="E33" s="748">
        <v>11</v>
      </c>
      <c r="F33" s="748">
        <v>27</v>
      </c>
      <c r="G33" s="1015" t="s">
        <v>322</v>
      </c>
      <c r="H33" s="1015" t="s">
        <v>322</v>
      </c>
      <c r="I33" s="218">
        <v>1787</v>
      </c>
    </row>
    <row r="34" spans="1:19" s="15" customFormat="1">
      <c r="A34" s="45"/>
      <c r="B34" s="660" t="s">
        <v>581</v>
      </c>
      <c r="C34" s="831">
        <v>83761</v>
      </c>
      <c r="D34" s="831">
        <v>36122</v>
      </c>
      <c r="E34" s="831">
        <v>7917</v>
      </c>
      <c r="F34" s="831">
        <v>2698</v>
      </c>
      <c r="G34" s="831">
        <v>1671</v>
      </c>
      <c r="H34" s="831">
        <v>-3</v>
      </c>
      <c r="I34" s="832">
        <v>132166</v>
      </c>
      <c r="J34" s="161"/>
      <c r="K34" s="161"/>
      <c r="L34" s="161"/>
      <c r="M34" s="161"/>
      <c r="N34" s="161"/>
      <c r="O34" s="161"/>
      <c r="P34" s="161"/>
      <c r="Q34" s="161"/>
      <c r="R34" s="161"/>
      <c r="S34" s="161"/>
    </row>
    <row r="35" spans="1:19" s="11" customFormat="1" ht="8.25" customHeight="1">
      <c r="A35" s="9"/>
      <c r="B35" s="187"/>
      <c r="C35" s="697"/>
      <c r="D35" s="697"/>
      <c r="E35" s="697"/>
      <c r="F35" s="697"/>
      <c r="G35" s="697"/>
      <c r="H35" s="697"/>
      <c r="I35" s="215"/>
    </row>
    <row r="36" spans="1:19" s="11" customFormat="1">
      <c r="A36" s="9"/>
      <c r="B36" s="185" t="s">
        <v>148</v>
      </c>
      <c r="C36" s="697">
        <v>2009</v>
      </c>
      <c r="D36" s="697">
        <v>22</v>
      </c>
      <c r="E36" s="1015" t="s">
        <v>322</v>
      </c>
      <c r="F36" s="697">
        <v>8</v>
      </c>
      <c r="G36" s="1015" t="s">
        <v>322</v>
      </c>
      <c r="H36" s="1015" t="s">
        <v>322</v>
      </c>
      <c r="I36" s="215">
        <v>2039</v>
      </c>
    </row>
    <row r="37" spans="1:19" s="15" customFormat="1">
      <c r="A37" s="45"/>
      <c r="B37" s="212" t="s">
        <v>81</v>
      </c>
      <c r="C37" s="538">
        <v>85770</v>
      </c>
      <c r="D37" s="538">
        <v>36144</v>
      </c>
      <c r="E37" s="538">
        <v>7917</v>
      </c>
      <c r="F37" s="538">
        <v>2706</v>
      </c>
      <c r="G37" s="538">
        <v>1671</v>
      </c>
      <c r="H37" s="538">
        <v>-3</v>
      </c>
      <c r="I37" s="216">
        <v>134205</v>
      </c>
      <c r="J37" s="161"/>
      <c r="K37" s="161"/>
      <c r="L37" s="161"/>
      <c r="M37" s="161"/>
      <c r="N37" s="161"/>
      <c r="O37" s="161"/>
      <c r="P37" s="161"/>
      <c r="Q37" s="161"/>
      <c r="R37" s="161"/>
      <c r="S37" s="161"/>
    </row>
    <row r="38" spans="1:19" s="11" customFormat="1" ht="12" customHeight="1"/>
    <row r="39" spans="1:19" ht="8.25" customHeight="1"/>
    <row r="40" spans="1:19" ht="15.75">
      <c r="A40" s="5"/>
      <c r="B40" s="200" t="s">
        <v>3</v>
      </c>
      <c r="C40" s="201"/>
      <c r="D40" s="201"/>
      <c r="E40" s="201"/>
      <c r="F40" s="201"/>
      <c r="G40" s="201"/>
      <c r="H40" s="201"/>
      <c r="I40" s="201"/>
    </row>
    <row r="41" spans="1:19" ht="15.75">
      <c r="A41" s="5"/>
      <c r="B41" s="204" t="s">
        <v>714</v>
      </c>
      <c r="C41" s="205"/>
      <c r="D41" s="205"/>
      <c r="E41" s="205"/>
      <c r="F41" s="205"/>
      <c r="G41" s="205"/>
      <c r="H41" s="205"/>
      <c r="I41" s="205"/>
    </row>
    <row r="42" spans="1:19">
      <c r="A42" s="5"/>
      <c r="B42" s="206"/>
      <c r="C42" s="205"/>
      <c r="D42" s="205"/>
      <c r="E42" s="205"/>
      <c r="F42" s="205"/>
      <c r="G42" s="205"/>
      <c r="H42" s="205"/>
      <c r="I42" s="207" t="s">
        <v>5</v>
      </c>
    </row>
    <row r="43" spans="1:19">
      <c r="A43" s="5"/>
      <c r="B43" s="208"/>
      <c r="C43" s="209" t="s">
        <v>7</v>
      </c>
      <c r="D43" s="209"/>
      <c r="E43" s="209"/>
      <c r="F43" s="209"/>
      <c r="G43" s="209"/>
      <c r="H43" s="209"/>
      <c r="I43" s="209"/>
    </row>
    <row r="44" spans="1:19">
      <c r="A44" s="5"/>
      <c r="B44" s="667"/>
      <c r="C44" s="1075" t="s">
        <v>716</v>
      </c>
      <c r="D44" s="1076"/>
      <c r="E44" s="1076"/>
      <c r="F44" s="1076"/>
      <c r="G44" s="1076"/>
      <c r="H44" s="1076"/>
      <c r="I44" s="1077"/>
    </row>
    <row r="45" spans="1:19" s="11" customFormat="1" ht="12" customHeight="1">
      <c r="B45" s="185"/>
      <c r="C45" s="833"/>
      <c r="D45" s="833"/>
      <c r="E45" s="833"/>
      <c r="F45" s="833"/>
      <c r="G45" s="833"/>
      <c r="H45" s="833"/>
      <c r="I45" s="213"/>
    </row>
    <row r="46" spans="1:19" s="11" customFormat="1" ht="12" customHeight="1">
      <c r="B46" s="185"/>
      <c r="C46" s="12" t="s">
        <v>577</v>
      </c>
      <c r="D46" s="12" t="s">
        <v>321</v>
      </c>
      <c r="E46" s="12" t="s">
        <v>543</v>
      </c>
      <c r="F46" s="12" t="s">
        <v>578</v>
      </c>
      <c r="G46" s="12" t="s">
        <v>579</v>
      </c>
      <c r="H46" s="12" t="s">
        <v>580</v>
      </c>
      <c r="I46" s="502" t="s">
        <v>113</v>
      </c>
    </row>
    <row r="47" spans="1:19" s="11" customFormat="1" ht="12" customHeight="1">
      <c r="B47" s="187" t="s">
        <v>705</v>
      </c>
      <c r="H47" s="12"/>
      <c r="I47" s="502"/>
    </row>
    <row r="48" spans="1:19" s="11" customFormat="1" ht="12" customHeight="1">
      <c r="B48" s="185" t="s">
        <v>562</v>
      </c>
      <c r="C48" s="697">
        <v>4486</v>
      </c>
      <c r="D48" s="697">
        <v>662</v>
      </c>
      <c r="E48" s="697">
        <v>395</v>
      </c>
      <c r="F48" s="697">
        <v>224</v>
      </c>
      <c r="G48" s="697">
        <v>83</v>
      </c>
      <c r="H48" s="1015" t="s">
        <v>322</v>
      </c>
      <c r="I48" s="215">
        <v>5850</v>
      </c>
    </row>
    <row r="49" spans="1:13" s="11" customFormat="1" ht="12" customHeight="1">
      <c r="B49" s="185" t="s">
        <v>563</v>
      </c>
      <c r="C49" s="697">
        <v>4012</v>
      </c>
      <c r="D49" s="697">
        <v>87</v>
      </c>
      <c r="E49" s="697">
        <v>85</v>
      </c>
      <c r="F49" s="697">
        <v>57</v>
      </c>
      <c r="G49" s="697">
        <v>1122</v>
      </c>
      <c r="H49" s="1015" t="s">
        <v>322</v>
      </c>
      <c r="I49" s="215">
        <v>5363</v>
      </c>
    </row>
    <row r="50" spans="1:13" s="11" customFormat="1" ht="12" customHeight="1">
      <c r="B50" s="185" t="s">
        <v>564</v>
      </c>
      <c r="C50" s="697">
        <v>3086</v>
      </c>
      <c r="D50" s="697">
        <v>625</v>
      </c>
      <c r="E50" s="697">
        <v>1096</v>
      </c>
      <c r="F50" s="697">
        <v>1053</v>
      </c>
      <c r="G50" s="697">
        <v>234</v>
      </c>
      <c r="H50" s="1015" t="s">
        <v>322</v>
      </c>
      <c r="I50" s="215">
        <v>6094</v>
      </c>
    </row>
    <row r="51" spans="1:13" s="11" customFormat="1">
      <c r="B51" s="185" t="s">
        <v>565</v>
      </c>
      <c r="C51" s="697">
        <v>726</v>
      </c>
      <c r="D51" s="697">
        <v>339</v>
      </c>
      <c r="E51" s="697">
        <v>75</v>
      </c>
      <c r="F51" s="697">
        <v>115</v>
      </c>
      <c r="G51" s="697">
        <v>365</v>
      </c>
      <c r="H51" s="1015" t="s">
        <v>322</v>
      </c>
      <c r="I51" s="215">
        <v>1620</v>
      </c>
    </row>
    <row r="52" spans="1:13" s="11" customFormat="1">
      <c r="B52" s="189" t="s">
        <v>566</v>
      </c>
      <c r="C52" s="740">
        <v>659</v>
      </c>
      <c r="D52" s="740">
        <v>312</v>
      </c>
      <c r="E52" s="740">
        <v>134</v>
      </c>
      <c r="F52" s="740">
        <v>106</v>
      </c>
      <c r="G52" s="740">
        <v>42</v>
      </c>
      <c r="H52" s="1018" t="s">
        <v>322</v>
      </c>
      <c r="I52" s="834">
        <v>1253</v>
      </c>
    </row>
    <row r="53" spans="1:13" s="11" customFormat="1">
      <c r="B53" s="188" t="s">
        <v>113</v>
      </c>
      <c r="C53" s="749">
        <v>12969</v>
      </c>
      <c r="D53" s="749">
        <v>2025</v>
      </c>
      <c r="E53" s="749">
        <v>1785</v>
      </c>
      <c r="F53" s="749">
        <v>1555</v>
      </c>
      <c r="G53" s="749">
        <v>1846</v>
      </c>
      <c r="H53" s="1015" t="s">
        <v>322</v>
      </c>
      <c r="I53" s="835">
        <v>20180</v>
      </c>
    </row>
    <row r="54" spans="1:13" s="11" customFormat="1">
      <c r="B54" s="230"/>
      <c r="C54" s="836"/>
      <c r="D54" s="836"/>
      <c r="E54" s="836"/>
      <c r="F54" s="836"/>
      <c r="G54" s="836"/>
      <c r="H54" s="836"/>
      <c r="I54" s="213"/>
    </row>
    <row r="55" spans="1:13" s="11" customFormat="1">
      <c r="B55" s="187" t="s">
        <v>582</v>
      </c>
      <c r="C55" s="741"/>
      <c r="D55" s="741"/>
      <c r="E55" s="741"/>
      <c r="F55" s="741"/>
      <c r="G55" s="741"/>
      <c r="H55" s="741"/>
      <c r="I55" s="502"/>
    </row>
    <row r="56" spans="1:13" s="11" customFormat="1">
      <c r="B56" s="185" t="s">
        <v>704</v>
      </c>
      <c r="C56" s="697">
        <v>1553</v>
      </c>
      <c r="D56" s="697">
        <v>5152</v>
      </c>
      <c r="E56" s="697">
        <v>21396</v>
      </c>
      <c r="F56" s="697">
        <v>19041</v>
      </c>
      <c r="G56" s="697">
        <v>102</v>
      </c>
      <c r="H56" s="697">
        <v>3</v>
      </c>
      <c r="I56" s="215">
        <v>47247</v>
      </c>
    </row>
    <row r="57" spans="1:13" s="11" customFormat="1">
      <c r="B57" s="185" t="s">
        <v>559</v>
      </c>
      <c r="C57" s="1015" t="s">
        <v>322</v>
      </c>
      <c r="D57" s="1015" t="s">
        <v>322</v>
      </c>
      <c r="E57" s="697">
        <v>2</v>
      </c>
      <c r="F57" s="697">
        <v>28</v>
      </c>
      <c r="G57" s="697">
        <v>3911</v>
      </c>
      <c r="H57" s="697">
        <v>2</v>
      </c>
      <c r="I57" s="215">
        <v>3943</v>
      </c>
    </row>
    <row r="58" spans="1:13" s="11" customFormat="1">
      <c r="B58" s="185" t="s">
        <v>561</v>
      </c>
      <c r="C58" s="697">
        <v>2</v>
      </c>
      <c r="D58" s="697">
        <v>20</v>
      </c>
      <c r="E58" s="697">
        <v>414</v>
      </c>
      <c r="F58" s="697">
        <v>858</v>
      </c>
      <c r="G58" s="697">
        <v>584</v>
      </c>
      <c r="H58" s="1015" t="s">
        <v>322</v>
      </c>
      <c r="I58" s="215">
        <v>1878</v>
      </c>
    </row>
    <row r="59" spans="1:13" s="11" customFormat="1">
      <c r="B59" s="189" t="s">
        <v>560</v>
      </c>
      <c r="C59" s="740">
        <v>622</v>
      </c>
      <c r="D59" s="740">
        <v>2</v>
      </c>
      <c r="E59" s="740">
        <v>15</v>
      </c>
      <c r="F59" s="1017" t="s">
        <v>322</v>
      </c>
      <c r="G59" s="740">
        <v>16</v>
      </c>
      <c r="H59" s="740">
        <v>85</v>
      </c>
      <c r="I59" s="834">
        <v>740</v>
      </c>
    </row>
    <row r="60" spans="1:13" s="11" customFormat="1">
      <c r="B60" s="188" t="s">
        <v>113</v>
      </c>
      <c r="C60" s="246">
        <v>2177</v>
      </c>
      <c r="D60" s="246">
        <v>5174</v>
      </c>
      <c r="E60" s="246">
        <v>21827</v>
      </c>
      <c r="F60" s="246">
        <v>19927</v>
      </c>
      <c r="G60" s="246">
        <v>4613</v>
      </c>
      <c r="H60" s="246">
        <v>90</v>
      </c>
      <c r="I60" s="835">
        <v>53808</v>
      </c>
    </row>
    <row r="61" spans="1:13" s="11" customFormat="1">
      <c r="B61" s="185"/>
      <c r="C61" s="53"/>
      <c r="D61" s="53"/>
      <c r="E61" s="53"/>
      <c r="F61" s="53"/>
      <c r="G61" s="53"/>
      <c r="H61" s="53"/>
      <c r="I61" s="215"/>
    </row>
    <row r="62" spans="1:13" s="11" customFormat="1">
      <c r="A62" s="9"/>
      <c r="B62" s="189" t="s">
        <v>557</v>
      </c>
      <c r="C62" s="243"/>
      <c r="D62" s="243"/>
      <c r="E62" s="243"/>
      <c r="F62" s="243"/>
      <c r="G62" s="243"/>
      <c r="H62" s="243"/>
      <c r="I62" s="834">
        <v>28389</v>
      </c>
      <c r="J62" s="829"/>
      <c r="K62" s="829"/>
      <c r="L62" s="829"/>
      <c r="M62" s="829"/>
    </row>
    <row r="63" spans="1:13" s="11" customFormat="1">
      <c r="B63" s="188" t="s">
        <v>113</v>
      </c>
      <c r="C63" s="246"/>
      <c r="D63" s="246"/>
      <c r="E63" s="246"/>
      <c r="F63" s="246"/>
      <c r="G63" s="246"/>
      <c r="H63" s="246"/>
      <c r="I63" s="835">
        <v>102377</v>
      </c>
    </row>
    <row r="64" spans="1:13" s="11" customFormat="1"/>
    <row r="65" s="11" customFormat="1"/>
    <row r="66" s="11" customFormat="1"/>
    <row r="67" s="11" customFormat="1"/>
    <row r="68" s="11" customFormat="1"/>
    <row r="69" s="11" customFormat="1"/>
  </sheetData>
  <mergeCells count="2">
    <mergeCell ref="C6:I6"/>
    <mergeCell ref="C44:I44"/>
  </mergeCells>
  <phoneticPr fontId="0" type="noConversion"/>
  <pageMargins left="0.75" right="0.75" top="1" bottom="1" header="0.5" footer="0.5"/>
  <pageSetup paperSize="9" scale="63" orientation="landscape" r:id="rId1"/>
  <headerFooter alignWithMargins="0">
    <oddFooter>&amp;R&amp;9&amp;P</oddFooter>
  </headerFooter>
</worksheet>
</file>

<file path=xl/worksheets/sheet50.xml><?xml version="1.0" encoding="utf-8"?>
<worksheet xmlns="http://schemas.openxmlformats.org/spreadsheetml/2006/main" xmlns:r="http://schemas.openxmlformats.org/officeDocument/2006/relationships">
  <sheetPr codeName="Sheet43">
    <pageSetUpPr fitToPage="1"/>
  </sheetPr>
  <dimension ref="B1:Q21"/>
  <sheetViews>
    <sheetView showGridLines="0" zoomScaleNormal="100" workbookViewId="0"/>
  </sheetViews>
  <sheetFormatPr defaultRowHeight="12"/>
  <cols>
    <col min="1" max="1" width="2.140625" style="113" customWidth="1"/>
    <col min="2" max="2" width="49.7109375" style="113" customWidth="1"/>
    <col min="3" max="7" width="11.28515625" style="113" customWidth="1"/>
    <col min="8" max="8" width="2.42578125" style="113" customWidth="1"/>
    <col min="9" max="13" width="11.28515625" style="113" customWidth="1"/>
    <col min="14" max="14" width="2.140625" style="113" customWidth="1"/>
    <col min="15" max="16384" width="9.140625" style="113"/>
  </cols>
  <sheetData>
    <row r="1" spans="2:17" ht="9" customHeight="1">
      <c r="B1" s="639"/>
    </row>
    <row r="2" spans="2:17" ht="15.75">
      <c r="B2" s="200" t="s">
        <v>316</v>
      </c>
      <c r="C2" s="275"/>
      <c r="D2" s="275"/>
      <c r="E2" s="276"/>
      <c r="F2" s="275"/>
      <c r="G2" s="276"/>
      <c r="H2" s="276"/>
      <c r="I2" s="275"/>
      <c r="J2" s="275"/>
      <c r="K2" s="276"/>
      <c r="L2" s="277"/>
      <c r="M2" s="203" t="s">
        <v>465</v>
      </c>
    </row>
    <row r="3" spans="2:17" ht="15.75">
      <c r="B3" s="204" t="s">
        <v>553</v>
      </c>
      <c r="C3" s="272"/>
      <c r="D3" s="272"/>
      <c r="E3" s="273"/>
      <c r="F3" s="272"/>
      <c r="G3" s="273"/>
      <c r="H3" s="273"/>
      <c r="I3" s="272"/>
      <c r="J3" s="272"/>
      <c r="K3" s="273"/>
      <c r="L3" s="273"/>
      <c r="M3" s="279"/>
    </row>
    <row r="4" spans="2:17" ht="10.5" customHeight="1">
      <c r="B4" s="442"/>
      <c r="C4" s="272"/>
      <c r="D4" s="272"/>
      <c r="E4" s="273"/>
      <c r="F4" s="272"/>
      <c r="G4" s="273"/>
      <c r="H4" s="273"/>
      <c r="I4" s="272"/>
      <c r="J4" s="272"/>
      <c r="K4" s="273"/>
      <c r="L4" s="273"/>
      <c r="M4" s="281" t="s">
        <v>5</v>
      </c>
    </row>
    <row r="5" spans="2:17">
      <c r="B5" s="443"/>
      <c r="C5" s="209" t="s">
        <v>329</v>
      </c>
      <c r="D5" s="209"/>
      <c r="E5" s="209"/>
      <c r="F5" s="209"/>
      <c r="G5" s="209"/>
      <c r="H5" s="209"/>
      <c r="I5" s="209" t="s">
        <v>329</v>
      </c>
      <c r="J5" s="444"/>
      <c r="K5" s="445"/>
      <c r="L5" s="445"/>
      <c r="M5" s="446"/>
    </row>
    <row r="6" spans="2:17">
      <c r="B6" s="451"/>
      <c r="C6" s="1108">
        <v>2008</v>
      </c>
      <c r="D6" s="1109"/>
      <c r="E6" s="1109"/>
      <c r="F6" s="1109"/>
      <c r="G6" s="1110"/>
      <c r="H6" s="447"/>
      <c r="I6" s="1108">
        <v>2009</v>
      </c>
      <c r="J6" s="1109"/>
      <c r="K6" s="1109"/>
      <c r="L6" s="1109"/>
      <c r="M6" s="1110"/>
      <c r="N6" s="114"/>
    </row>
    <row r="7" spans="2:17">
      <c r="B7" s="452"/>
      <c r="C7" s="40" t="s">
        <v>8</v>
      </c>
      <c r="D7" s="40" t="s">
        <v>9</v>
      </c>
      <c r="E7" s="40" t="s">
        <v>10</v>
      </c>
      <c r="F7" s="40" t="s">
        <v>11</v>
      </c>
      <c r="G7" s="448" t="s">
        <v>36</v>
      </c>
      <c r="H7" s="115"/>
      <c r="I7" s="40" t="s">
        <v>8</v>
      </c>
      <c r="J7" s="40" t="s">
        <v>9</v>
      </c>
      <c r="K7" s="40" t="s">
        <v>10</v>
      </c>
      <c r="L7" s="40" t="s">
        <v>11</v>
      </c>
      <c r="M7" s="448" t="s">
        <v>36</v>
      </c>
      <c r="N7" s="114"/>
    </row>
    <row r="8" spans="2:17">
      <c r="B8" s="451"/>
      <c r="C8" s="40" t="s">
        <v>12</v>
      </c>
      <c r="D8" s="40" t="s">
        <v>12</v>
      </c>
      <c r="E8" s="40" t="s">
        <v>12</v>
      </c>
      <c r="F8" s="40" t="s">
        <v>12</v>
      </c>
      <c r="G8" s="449" t="s">
        <v>37</v>
      </c>
      <c r="H8" s="115"/>
      <c r="I8" s="40" t="s">
        <v>12</v>
      </c>
      <c r="J8" s="40" t="s">
        <v>12</v>
      </c>
      <c r="K8" s="40" t="s">
        <v>12</v>
      </c>
      <c r="L8" s="40" t="s">
        <v>12</v>
      </c>
      <c r="M8" s="449" t="s">
        <v>37</v>
      </c>
      <c r="N8" s="114"/>
    </row>
    <row r="9" spans="2:17" ht="5.0999999999999996" customHeight="1">
      <c r="B9" s="453"/>
      <c r="C9" s="114"/>
      <c r="D9" s="114"/>
      <c r="E9" s="114"/>
      <c r="F9" s="114"/>
      <c r="G9" s="450"/>
      <c r="H9" s="114"/>
      <c r="I9" s="114"/>
      <c r="J9" s="114"/>
      <c r="K9" s="114"/>
      <c r="L9" s="114"/>
      <c r="M9" s="450"/>
      <c r="N9" s="114"/>
    </row>
    <row r="10" spans="2:17" s="11" customFormat="1" ht="27" customHeight="1">
      <c r="B10" s="454" t="s">
        <v>488</v>
      </c>
      <c r="C10" s="121">
        <v>34</v>
      </c>
      <c r="D10" s="121">
        <v>38</v>
      </c>
      <c r="E10" s="121">
        <v>28</v>
      </c>
      <c r="F10" s="657">
        <v>13</v>
      </c>
      <c r="G10" s="497">
        <v>113</v>
      </c>
      <c r="H10" s="121"/>
      <c r="I10" s="121">
        <v>7</v>
      </c>
      <c r="J10" s="121">
        <v>17</v>
      </c>
      <c r="K10" s="121">
        <v>-11</v>
      </c>
      <c r="L10" s="121">
        <v>30</v>
      </c>
      <c r="M10" s="497">
        <v>43</v>
      </c>
    </row>
    <row r="11" spans="2:17" s="11" customFormat="1">
      <c r="B11" s="292" t="s">
        <v>531</v>
      </c>
      <c r="C11" s="1019" t="s">
        <v>322</v>
      </c>
      <c r="D11" s="1019" t="s">
        <v>322</v>
      </c>
      <c r="E11" s="1019" t="s">
        <v>322</v>
      </c>
      <c r="F11" s="581">
        <v>-15</v>
      </c>
      <c r="G11" s="356">
        <v>-15</v>
      </c>
      <c r="H11" s="53"/>
      <c r="I11" s="93">
        <v>-3</v>
      </c>
      <c r="J11" s="93">
        <v>2</v>
      </c>
      <c r="K11" s="93">
        <v>6</v>
      </c>
      <c r="L11" s="1019" t="s">
        <v>322</v>
      </c>
      <c r="M11" s="356">
        <v>5</v>
      </c>
    </row>
    <row r="12" spans="2:17" s="11" customFormat="1">
      <c r="B12" s="455" t="s">
        <v>14</v>
      </c>
      <c r="C12" s="475">
        <v>34</v>
      </c>
      <c r="D12" s="475">
        <v>38</v>
      </c>
      <c r="E12" s="475">
        <v>28</v>
      </c>
      <c r="F12" s="475">
        <v>-2</v>
      </c>
      <c r="G12" s="498">
        <v>98</v>
      </c>
      <c r="H12" s="580"/>
      <c r="I12" s="475">
        <v>4</v>
      </c>
      <c r="J12" s="475">
        <v>19</v>
      </c>
      <c r="K12" s="475">
        <v>-5</v>
      </c>
      <c r="L12" s="475">
        <v>30</v>
      </c>
      <c r="M12" s="498">
        <v>48</v>
      </c>
    </row>
    <row r="13" spans="2:17" s="11" customFormat="1">
      <c r="B13" s="456"/>
      <c r="C13" s="121"/>
      <c r="D13" s="121"/>
      <c r="E13" s="121"/>
      <c r="F13" s="121"/>
      <c r="G13" s="499"/>
      <c r="H13" s="53"/>
      <c r="I13" s="121"/>
      <c r="J13" s="121"/>
      <c r="K13" s="121"/>
      <c r="L13" s="121"/>
      <c r="M13" s="499"/>
      <c r="Q13" s="9"/>
    </row>
    <row r="14" spans="2:17" s="11" customFormat="1">
      <c r="B14" s="457" t="s">
        <v>479</v>
      </c>
      <c r="C14" s="93"/>
      <c r="D14" s="53"/>
      <c r="E14" s="53"/>
      <c r="F14" s="53"/>
      <c r="G14" s="501"/>
      <c r="H14" s="637"/>
      <c r="I14" s="93"/>
      <c r="J14" s="93"/>
      <c r="K14" s="93"/>
      <c r="L14" s="93"/>
      <c r="M14" s="501"/>
      <c r="Q14" s="9"/>
    </row>
    <row r="15" spans="2:17" s="11" customFormat="1">
      <c r="B15" s="458" t="s">
        <v>39</v>
      </c>
      <c r="C15" s="1054" t="s">
        <v>322</v>
      </c>
      <c r="D15" s="1054" t="s">
        <v>322</v>
      </c>
      <c r="E15" s="1054" t="s">
        <v>322</v>
      </c>
      <c r="F15" s="170">
        <v>-14</v>
      </c>
      <c r="G15" s="215">
        <v>-14</v>
      </c>
      <c r="H15" s="637"/>
      <c r="I15" s="170">
        <v>-2</v>
      </c>
      <c r="J15" s="170">
        <v>2</v>
      </c>
      <c r="K15" s="170">
        <v>6</v>
      </c>
      <c r="L15" s="170">
        <v>1</v>
      </c>
      <c r="M15" s="215">
        <v>7</v>
      </c>
      <c r="Q15" s="9"/>
    </row>
    <row r="16" spans="2:17" s="11" customFormat="1">
      <c r="B16" s="455" t="s">
        <v>480</v>
      </c>
      <c r="C16" s="1053" t="s">
        <v>322</v>
      </c>
      <c r="D16" s="1053" t="s">
        <v>322</v>
      </c>
      <c r="E16" s="1053" t="s">
        <v>322</v>
      </c>
      <c r="F16" s="540">
        <v>-14</v>
      </c>
      <c r="G16" s="659">
        <v>-14</v>
      </c>
      <c r="H16" s="475"/>
      <c r="I16" s="540">
        <v>-2</v>
      </c>
      <c r="J16" s="540">
        <v>2</v>
      </c>
      <c r="K16" s="540">
        <v>6</v>
      </c>
      <c r="L16" s="540">
        <v>1</v>
      </c>
      <c r="M16" s="659">
        <v>7</v>
      </c>
    </row>
    <row r="17" spans="2:17" s="11" customFormat="1">
      <c r="B17" s="456"/>
      <c r="C17" s="121"/>
      <c r="D17" s="121"/>
      <c r="E17" s="121"/>
      <c r="F17" s="121"/>
      <c r="G17" s="499"/>
      <c r="H17" s="53"/>
      <c r="I17" s="121"/>
      <c r="J17" s="121"/>
      <c r="K17" s="121"/>
      <c r="L17" s="121"/>
      <c r="M17" s="499"/>
      <c r="Q17" s="9"/>
    </row>
    <row r="18" spans="2:17" s="11" customFormat="1">
      <c r="B18" s="457" t="s">
        <v>477</v>
      </c>
      <c r="C18" s="93"/>
      <c r="D18" s="53"/>
      <c r="E18" s="53"/>
      <c r="F18" s="53"/>
      <c r="G18" s="501"/>
      <c r="H18" s="637"/>
      <c r="I18" s="93"/>
      <c r="J18" s="93"/>
      <c r="K18" s="93"/>
      <c r="L18" s="93"/>
      <c r="M18" s="501"/>
      <c r="Q18" s="9"/>
    </row>
    <row r="19" spans="2:17" s="11" customFormat="1">
      <c r="B19" s="458" t="s">
        <v>39</v>
      </c>
      <c r="C19" s="1054" t="s">
        <v>322</v>
      </c>
      <c r="D19" s="1054" t="s">
        <v>322</v>
      </c>
      <c r="E19" s="1054" t="s">
        <v>322</v>
      </c>
      <c r="F19" s="170">
        <v>-15</v>
      </c>
      <c r="G19" s="319">
        <v>-15</v>
      </c>
      <c r="H19" s="637"/>
      <c r="I19" s="53">
        <v>-3</v>
      </c>
      <c r="J19" s="53">
        <v>2</v>
      </c>
      <c r="K19" s="53">
        <v>6</v>
      </c>
      <c r="L19" s="1019" t="s">
        <v>322</v>
      </c>
      <c r="M19" s="319">
        <v>5</v>
      </c>
      <c r="Q19" s="9"/>
    </row>
    <row r="20" spans="2:17" s="11" customFormat="1">
      <c r="B20" s="455" t="s">
        <v>478</v>
      </c>
      <c r="C20" s="1053" t="s">
        <v>322</v>
      </c>
      <c r="D20" s="1053" t="s">
        <v>322</v>
      </c>
      <c r="E20" s="1053" t="s">
        <v>322</v>
      </c>
      <c r="F20" s="540">
        <v>-15</v>
      </c>
      <c r="G20" s="659">
        <v>-15</v>
      </c>
      <c r="H20" s="475"/>
      <c r="I20" s="540">
        <v>-3</v>
      </c>
      <c r="J20" s="540">
        <v>2</v>
      </c>
      <c r="K20" s="540">
        <v>6</v>
      </c>
      <c r="L20" s="1053" t="s">
        <v>322</v>
      </c>
      <c r="M20" s="659">
        <v>5</v>
      </c>
    </row>
    <row r="21" spans="2:17" ht="9" customHeight="1"/>
  </sheetData>
  <mergeCells count="2">
    <mergeCell ref="C6:G6"/>
    <mergeCell ref="I6:M6"/>
  </mergeCells>
  <phoneticPr fontId="0" type="noConversion"/>
  <pageMargins left="0.75" right="0.75" top="1" bottom="1" header="0.5" footer="0.5"/>
  <pageSetup paperSize="9" scale="80" orientation="landscape" r:id="rId1"/>
  <headerFooter alignWithMargins="0">
    <oddFooter>&amp;R&amp;9&amp;P</oddFooter>
  </headerFooter>
</worksheet>
</file>

<file path=xl/worksheets/sheet51.xml><?xml version="1.0" encoding="utf-8"?>
<worksheet xmlns="http://schemas.openxmlformats.org/spreadsheetml/2006/main" xmlns:r="http://schemas.openxmlformats.org/officeDocument/2006/relationships">
  <sheetPr codeName="Sheet34">
    <pageSetUpPr fitToPage="1"/>
  </sheetPr>
  <dimension ref="A1:N585"/>
  <sheetViews>
    <sheetView showGridLines="0" defaultGridColor="0" colorId="8" zoomScaleNormal="100" zoomScaleSheetLayoutView="75" workbookViewId="0"/>
  </sheetViews>
  <sheetFormatPr defaultRowHeight="12.75"/>
  <cols>
    <col min="1" max="1" width="2.140625" style="598" customWidth="1"/>
    <col min="2" max="2" width="49.7109375" style="39" customWidth="1"/>
    <col min="3" max="7" width="11.28515625" style="39" customWidth="1"/>
    <col min="8" max="8" width="2.42578125" style="39" customWidth="1"/>
    <col min="9" max="13" width="11.28515625" style="39" customWidth="1"/>
    <col min="14" max="14" width="2.140625" style="39" customWidth="1"/>
    <col min="15" max="16384" width="9.140625" style="39"/>
  </cols>
  <sheetData>
    <row r="1" spans="1:14" ht="9" customHeight="1"/>
    <row r="2" spans="1:14" ht="15.75">
      <c r="B2" s="510" t="s">
        <v>407</v>
      </c>
      <c r="C2" s="275"/>
      <c r="D2" s="275"/>
      <c r="E2" s="276"/>
      <c r="F2" s="275"/>
      <c r="G2" s="276"/>
      <c r="H2" s="276"/>
      <c r="I2" s="275"/>
      <c r="J2" s="275"/>
      <c r="K2" s="276"/>
      <c r="L2" s="277"/>
      <c r="M2" s="203" t="s">
        <v>465</v>
      </c>
    </row>
    <row r="3" spans="1:14" ht="15.75" customHeight="1">
      <c r="B3" s="278" t="s">
        <v>120</v>
      </c>
      <c r="C3" s="272"/>
      <c r="D3" s="272"/>
      <c r="E3" s="273"/>
      <c r="F3" s="272"/>
      <c r="G3" s="273"/>
      <c r="H3" s="273"/>
      <c r="I3" s="272"/>
      <c r="J3" s="272"/>
      <c r="K3" s="273"/>
      <c r="L3" s="273"/>
      <c r="M3" s="279"/>
    </row>
    <row r="4" spans="1:14" ht="9" customHeight="1">
      <c r="B4" s="280"/>
      <c r="C4" s="272"/>
      <c r="D4" s="272"/>
      <c r="E4" s="273"/>
      <c r="F4" s="272"/>
      <c r="G4" s="273"/>
      <c r="H4" s="273"/>
      <c r="I4" s="272"/>
      <c r="J4" s="272"/>
      <c r="K4" s="273"/>
      <c r="L4" s="273"/>
      <c r="M4" s="281" t="s">
        <v>5</v>
      </c>
    </row>
    <row r="5" spans="1:14">
      <c r="B5" s="282"/>
      <c r="C5" s="283" t="s">
        <v>7</v>
      </c>
      <c r="D5" s="283"/>
      <c r="E5" s="284"/>
      <c r="F5" s="283"/>
      <c r="G5" s="284"/>
      <c r="H5" s="284"/>
      <c r="I5" s="283" t="s">
        <v>7</v>
      </c>
      <c r="J5" s="283"/>
      <c r="K5" s="284"/>
      <c r="L5" s="284"/>
      <c r="M5" s="285"/>
    </row>
    <row r="6" spans="1:14">
      <c r="B6" s="286"/>
      <c r="C6" s="1111">
        <v>2008</v>
      </c>
      <c r="D6" s="1112"/>
      <c r="E6" s="1112"/>
      <c r="F6" s="1112"/>
      <c r="G6" s="1113"/>
      <c r="H6" s="287"/>
      <c r="I6" s="1111">
        <v>2009</v>
      </c>
      <c r="J6" s="1112"/>
      <c r="K6" s="1112"/>
      <c r="L6" s="1112"/>
      <c r="M6" s="1113"/>
    </row>
    <row r="7" spans="1:14">
      <c r="B7" s="286"/>
      <c r="C7" s="40" t="s">
        <v>8</v>
      </c>
      <c r="D7" s="40" t="s">
        <v>9</v>
      </c>
      <c r="E7" s="40" t="s">
        <v>10</v>
      </c>
      <c r="F7" s="40" t="s">
        <v>11</v>
      </c>
      <c r="G7" s="297" t="s">
        <v>36</v>
      </c>
      <c r="H7" s="41"/>
      <c r="I7" s="40" t="s">
        <v>8</v>
      </c>
      <c r="J7" s="40" t="s">
        <v>9</v>
      </c>
      <c r="K7" s="40" t="s">
        <v>10</v>
      </c>
      <c r="L7" s="40" t="s">
        <v>11</v>
      </c>
      <c r="M7" s="297" t="s">
        <v>36</v>
      </c>
      <c r="N7" s="42"/>
    </row>
    <row r="8" spans="1:14" ht="12">
      <c r="A8" s="39"/>
      <c r="B8" s="288"/>
      <c r="C8" s="40" t="s">
        <v>122</v>
      </c>
      <c r="D8" s="40" t="s">
        <v>122</v>
      </c>
      <c r="E8" s="40" t="s">
        <v>122</v>
      </c>
      <c r="F8" s="40" t="s">
        <v>122</v>
      </c>
      <c r="G8" s="298" t="s">
        <v>123</v>
      </c>
      <c r="H8" s="41"/>
      <c r="I8" s="40" t="s">
        <v>122</v>
      </c>
      <c r="J8" s="40" t="s">
        <v>122</v>
      </c>
      <c r="K8" s="40" t="s">
        <v>122</v>
      </c>
      <c r="L8" s="40" t="s">
        <v>122</v>
      </c>
      <c r="M8" s="298" t="s">
        <v>123</v>
      </c>
      <c r="N8" s="42"/>
    </row>
    <row r="9" spans="1:14" ht="12">
      <c r="A9" s="39"/>
      <c r="B9" s="288" t="s">
        <v>489</v>
      </c>
      <c r="C9" s="40"/>
      <c r="D9" s="40"/>
      <c r="E9" s="40"/>
      <c r="F9" s="40"/>
      <c r="G9" s="298"/>
      <c r="H9" s="41"/>
      <c r="I9" s="40"/>
      <c r="J9" s="40"/>
      <c r="K9" s="40"/>
      <c r="L9" s="40"/>
      <c r="M9" s="298"/>
      <c r="N9" s="42"/>
    </row>
    <row r="10" spans="1:14" ht="5.0999999999999996" customHeight="1">
      <c r="A10" s="39"/>
      <c r="B10" s="289"/>
      <c r="C10" s="42"/>
      <c r="D10" s="42"/>
      <c r="E10" s="42"/>
      <c r="F10" s="42"/>
      <c r="G10" s="299"/>
      <c r="H10" s="42"/>
      <c r="I10" s="42"/>
      <c r="J10" s="42"/>
      <c r="K10" s="42"/>
      <c r="L10" s="42"/>
      <c r="M10" s="299"/>
      <c r="N10" s="42"/>
    </row>
    <row r="11" spans="1:14" s="144" customFormat="1" ht="12" customHeight="1">
      <c r="B11" s="460" t="s">
        <v>40</v>
      </c>
      <c r="C11" s="38"/>
      <c r="D11" s="38"/>
      <c r="E11" s="38"/>
      <c r="F11" s="38"/>
      <c r="G11" s="217"/>
      <c r="H11" s="461"/>
      <c r="I11" s="38"/>
      <c r="J11" s="38"/>
      <c r="K11" s="38"/>
      <c r="L11" s="38"/>
      <c r="M11" s="217"/>
      <c r="N11" s="25"/>
    </row>
    <row r="12" spans="1:14" s="144" customFormat="1" ht="12">
      <c r="B12" s="292" t="s">
        <v>124</v>
      </c>
      <c r="C12" s="741">
        <v>17</v>
      </c>
      <c r="D12" s="741">
        <v>6</v>
      </c>
      <c r="E12" s="741">
        <v>29</v>
      </c>
      <c r="F12" s="741">
        <v>-41</v>
      </c>
      <c r="G12" s="891">
        <v>11</v>
      </c>
      <c r="H12" s="996"/>
      <c r="I12" s="741">
        <v>7</v>
      </c>
      <c r="J12" s="741">
        <v>17</v>
      </c>
      <c r="K12" s="741">
        <v>19</v>
      </c>
      <c r="L12" s="741">
        <v>15</v>
      </c>
      <c r="M12" s="891">
        <v>58</v>
      </c>
      <c r="N12" s="25"/>
    </row>
    <row r="13" spans="1:14" s="25" customFormat="1" ht="12">
      <c r="B13" s="292" t="s">
        <v>125</v>
      </c>
      <c r="C13" s="741">
        <v>2</v>
      </c>
      <c r="D13" s="741">
        <v>1</v>
      </c>
      <c r="E13" s="741">
        <v>1</v>
      </c>
      <c r="F13" s="741">
        <v>1</v>
      </c>
      <c r="G13" s="891">
        <v>5</v>
      </c>
      <c r="H13" s="996"/>
      <c r="I13" s="741">
        <v>1</v>
      </c>
      <c r="J13" s="741">
        <v>1</v>
      </c>
      <c r="K13" s="1015" t="s">
        <v>322</v>
      </c>
      <c r="L13" s="1015" t="s">
        <v>322</v>
      </c>
      <c r="M13" s="891">
        <v>2</v>
      </c>
    </row>
    <row r="14" spans="1:14" s="144" customFormat="1" ht="5.0999999999999996" customHeight="1">
      <c r="B14" s="460"/>
      <c r="C14" s="741"/>
      <c r="D14" s="741"/>
      <c r="E14" s="741"/>
      <c r="F14" s="741"/>
      <c r="G14" s="997"/>
      <c r="H14" s="748"/>
      <c r="I14" s="741"/>
      <c r="J14" s="741"/>
      <c r="K14" s="741"/>
      <c r="L14" s="741"/>
      <c r="M14" s="997"/>
      <c r="N14" s="25"/>
    </row>
    <row r="15" spans="1:14" s="144" customFormat="1" ht="12" customHeight="1">
      <c r="B15" s="460" t="s">
        <v>126</v>
      </c>
      <c r="C15" s="741"/>
      <c r="D15" s="741"/>
      <c r="E15" s="741"/>
      <c r="F15" s="741"/>
      <c r="G15" s="997"/>
      <c r="H15" s="748"/>
      <c r="I15" s="741"/>
      <c r="J15" s="741"/>
      <c r="K15" s="741"/>
      <c r="L15" s="741"/>
      <c r="M15" s="997"/>
      <c r="N15" s="25"/>
    </row>
    <row r="16" spans="1:14" s="144" customFormat="1" ht="12">
      <c r="B16" s="292" t="s">
        <v>128</v>
      </c>
      <c r="C16" s="741">
        <v>1</v>
      </c>
      <c r="D16" s="741">
        <v>-2</v>
      </c>
      <c r="E16" s="1015" t="s">
        <v>322</v>
      </c>
      <c r="F16" s="1015" t="s">
        <v>322</v>
      </c>
      <c r="G16" s="891">
        <v>-1</v>
      </c>
      <c r="H16" s="996"/>
      <c r="I16" s="1015" t="s">
        <v>322</v>
      </c>
      <c r="J16" s="741">
        <v>2</v>
      </c>
      <c r="K16" s="741">
        <v>-1</v>
      </c>
      <c r="L16" s="741">
        <v>-1</v>
      </c>
      <c r="M16" s="1043" t="s">
        <v>322</v>
      </c>
      <c r="N16" s="25"/>
    </row>
    <row r="17" spans="1:14" s="144" customFormat="1" ht="12">
      <c r="B17" s="292" t="s">
        <v>396</v>
      </c>
      <c r="C17" s="1015" t="s">
        <v>322</v>
      </c>
      <c r="D17" s="741">
        <v>1</v>
      </c>
      <c r="E17" s="741">
        <v>-1</v>
      </c>
      <c r="F17" s="1015" t="s">
        <v>322</v>
      </c>
      <c r="G17" s="1043" t="s">
        <v>322</v>
      </c>
      <c r="H17" s="996"/>
      <c r="I17" s="741">
        <v>1</v>
      </c>
      <c r="J17" s="1015" t="s">
        <v>322</v>
      </c>
      <c r="K17" s="1015" t="s">
        <v>322</v>
      </c>
      <c r="L17" s="1015" t="s">
        <v>322</v>
      </c>
      <c r="M17" s="891">
        <v>1</v>
      </c>
      <c r="N17" s="25"/>
    </row>
    <row r="18" spans="1:14" s="25" customFormat="1" ht="12">
      <c r="B18" s="292" t="s">
        <v>408</v>
      </c>
      <c r="C18" s="741">
        <v>1</v>
      </c>
      <c r="D18" s="741">
        <v>4</v>
      </c>
      <c r="E18" s="741">
        <v>5</v>
      </c>
      <c r="F18" s="741">
        <v>3</v>
      </c>
      <c r="G18" s="891">
        <v>13</v>
      </c>
      <c r="H18" s="996"/>
      <c r="I18" s="741">
        <v>4</v>
      </c>
      <c r="J18" s="741">
        <v>4</v>
      </c>
      <c r="K18" s="741">
        <v>5</v>
      </c>
      <c r="L18" s="741">
        <v>5</v>
      </c>
      <c r="M18" s="891">
        <v>18</v>
      </c>
    </row>
    <row r="19" spans="1:14" s="144" customFormat="1" ht="5.0999999999999996" customHeight="1">
      <c r="B19" s="511"/>
      <c r="C19" s="697"/>
      <c r="D19" s="697"/>
      <c r="E19" s="697"/>
      <c r="F19" s="697"/>
      <c r="G19" s="750"/>
      <c r="H19" s="697"/>
      <c r="I19" s="697"/>
      <c r="J19" s="697"/>
      <c r="K19" s="697"/>
      <c r="L19" s="697"/>
      <c r="M19" s="750"/>
      <c r="N19" s="25"/>
    </row>
    <row r="20" spans="1:14" s="144" customFormat="1" ht="12">
      <c r="B20" s="460" t="s">
        <v>39</v>
      </c>
      <c r="C20" s="741">
        <v>3</v>
      </c>
      <c r="D20" s="741">
        <v>3</v>
      </c>
      <c r="E20" s="741">
        <v>4</v>
      </c>
      <c r="F20" s="741">
        <v>2</v>
      </c>
      <c r="G20" s="891">
        <v>12</v>
      </c>
      <c r="H20" s="996"/>
      <c r="I20" s="741">
        <v>5</v>
      </c>
      <c r="J20" s="741">
        <v>5</v>
      </c>
      <c r="K20" s="741">
        <v>4</v>
      </c>
      <c r="L20" s="741">
        <v>5</v>
      </c>
      <c r="M20" s="891">
        <v>19</v>
      </c>
      <c r="N20" s="25"/>
    </row>
    <row r="21" spans="1:14" s="144" customFormat="1" ht="5.0999999999999996" customHeight="1">
      <c r="B21" s="293"/>
      <c r="C21" s="741"/>
      <c r="D21" s="741"/>
      <c r="E21" s="741"/>
      <c r="F21" s="741"/>
      <c r="G21" s="891"/>
      <c r="H21" s="996"/>
      <c r="I21" s="741"/>
      <c r="J21" s="741"/>
      <c r="K21" s="741"/>
      <c r="L21" s="741"/>
      <c r="M21" s="891"/>
      <c r="N21" s="25"/>
    </row>
    <row r="22" spans="1:14" s="144" customFormat="1" ht="12" customHeight="1">
      <c r="A22" s="148"/>
      <c r="B22" s="293" t="s">
        <v>42</v>
      </c>
      <c r="C22" s="741">
        <v>7</v>
      </c>
      <c r="D22" s="741">
        <v>11</v>
      </c>
      <c r="E22" s="741">
        <v>7</v>
      </c>
      <c r="F22" s="741">
        <v>12</v>
      </c>
      <c r="G22" s="891">
        <v>37</v>
      </c>
      <c r="H22" s="996"/>
      <c r="I22" s="741">
        <v>8</v>
      </c>
      <c r="J22" s="741">
        <v>8</v>
      </c>
      <c r="K22" s="741">
        <v>9</v>
      </c>
      <c r="L22" s="741">
        <v>10</v>
      </c>
      <c r="M22" s="891">
        <v>35</v>
      </c>
      <c r="N22" s="25"/>
    </row>
    <row r="23" spans="1:14" s="144" customFormat="1" ht="5.0999999999999996" customHeight="1">
      <c r="A23" s="148"/>
      <c r="B23" s="460"/>
      <c r="C23" s="743"/>
      <c r="D23" s="743"/>
      <c r="E23" s="743"/>
      <c r="F23" s="743"/>
      <c r="G23" s="997"/>
      <c r="H23" s="748"/>
      <c r="I23" s="743"/>
      <c r="J23" s="743"/>
      <c r="K23" s="743"/>
      <c r="L23" s="743"/>
      <c r="M23" s="997"/>
      <c r="N23" s="25"/>
    </row>
    <row r="24" spans="1:14" ht="12">
      <c r="A24" s="162"/>
      <c r="B24" s="185" t="s">
        <v>469</v>
      </c>
      <c r="C24" s="753">
        <v>8</v>
      </c>
      <c r="D24" s="753">
        <v>5</v>
      </c>
      <c r="E24" s="753">
        <v>-3</v>
      </c>
      <c r="F24" s="753">
        <v>6</v>
      </c>
      <c r="G24" s="754">
        <v>16</v>
      </c>
      <c r="H24" s="753"/>
      <c r="I24" s="753">
        <v>4</v>
      </c>
      <c r="J24" s="741">
        <v>10</v>
      </c>
      <c r="K24" s="741">
        <v>6</v>
      </c>
      <c r="L24" s="741">
        <v>8</v>
      </c>
      <c r="M24" s="754">
        <v>28</v>
      </c>
      <c r="N24" s="42"/>
    </row>
    <row r="25" spans="1:14" s="144" customFormat="1" ht="5.0999999999999996" customHeight="1">
      <c r="A25" s="148"/>
      <c r="B25" s="663"/>
      <c r="C25" s="755"/>
      <c r="D25" s="755"/>
      <c r="E25" s="755"/>
      <c r="F25" s="755"/>
      <c r="G25" s="998"/>
      <c r="H25" s="831"/>
      <c r="I25" s="755"/>
      <c r="J25" s="755"/>
      <c r="K25" s="755"/>
      <c r="L25" s="755"/>
      <c r="M25" s="998"/>
      <c r="N25" s="25"/>
    </row>
    <row r="26" spans="1:14" ht="12">
      <c r="A26" s="39"/>
      <c r="B26" s="505" t="s">
        <v>488</v>
      </c>
      <c r="C26" s="756">
        <v>39</v>
      </c>
      <c r="D26" s="756">
        <v>29</v>
      </c>
      <c r="E26" s="756">
        <v>42</v>
      </c>
      <c r="F26" s="756">
        <v>-17</v>
      </c>
      <c r="G26" s="999">
        <v>93</v>
      </c>
      <c r="H26" s="749"/>
      <c r="I26" s="756">
        <v>30</v>
      </c>
      <c r="J26" s="756">
        <v>47</v>
      </c>
      <c r="K26" s="756">
        <v>42</v>
      </c>
      <c r="L26" s="756">
        <v>42</v>
      </c>
      <c r="M26" s="999">
        <v>161</v>
      </c>
      <c r="N26" s="42"/>
    </row>
    <row r="27" spans="1:14" ht="5.0999999999999996" customHeight="1">
      <c r="A27" s="162"/>
      <c r="B27" s="293"/>
      <c r="C27" s="757"/>
      <c r="D27" s="757"/>
      <c r="E27" s="757"/>
      <c r="F27" s="757"/>
      <c r="G27" s="761"/>
      <c r="H27" s="996"/>
      <c r="I27" s="757"/>
      <c r="J27" s="757"/>
      <c r="K27" s="757"/>
      <c r="L27" s="757"/>
      <c r="M27" s="761"/>
      <c r="N27" s="42"/>
    </row>
    <row r="28" spans="1:14" ht="12">
      <c r="A28" s="39"/>
      <c r="B28" s="505" t="s">
        <v>491</v>
      </c>
      <c r="C28" s="758">
        <v>27</v>
      </c>
      <c r="D28" s="758">
        <v>17</v>
      </c>
      <c r="E28" s="758">
        <v>30</v>
      </c>
      <c r="F28" s="758">
        <v>-10</v>
      </c>
      <c r="G28" s="1000">
        <v>64</v>
      </c>
      <c r="H28" s="1001"/>
      <c r="I28" s="758">
        <v>9</v>
      </c>
      <c r="J28" s="758">
        <v>38</v>
      </c>
      <c r="K28" s="758">
        <v>32</v>
      </c>
      <c r="L28" s="758">
        <v>33</v>
      </c>
      <c r="M28" s="1000">
        <v>112</v>
      </c>
      <c r="N28" s="42"/>
    </row>
    <row r="29" spans="1:14" ht="12">
      <c r="A29" s="39"/>
      <c r="B29" s="563"/>
      <c r="C29" s="759"/>
      <c r="D29" s="759"/>
      <c r="E29" s="759"/>
      <c r="F29" s="759"/>
      <c r="G29" s="760"/>
      <c r="H29" s="753"/>
      <c r="I29" s="759"/>
      <c r="J29" s="759"/>
      <c r="K29" s="759"/>
      <c r="L29" s="759"/>
      <c r="M29" s="760"/>
      <c r="N29" s="42"/>
    </row>
    <row r="30" spans="1:14" ht="12">
      <c r="A30" s="39"/>
      <c r="B30" s="288" t="s">
        <v>38</v>
      </c>
      <c r="C30" s="759"/>
      <c r="D30" s="759"/>
      <c r="E30" s="759"/>
      <c r="F30" s="759"/>
      <c r="G30" s="760"/>
      <c r="H30" s="753"/>
      <c r="I30" s="759"/>
      <c r="J30" s="759"/>
      <c r="K30" s="759"/>
      <c r="L30" s="759"/>
      <c r="M30" s="760"/>
      <c r="N30" s="42"/>
    </row>
    <row r="31" spans="1:14" ht="5.0999999999999996" customHeight="1">
      <c r="A31" s="39"/>
      <c r="B31" s="289"/>
      <c r="C31" s="757"/>
      <c r="D31" s="757"/>
      <c r="E31" s="757"/>
      <c r="F31" s="757"/>
      <c r="G31" s="761"/>
      <c r="H31" s="757"/>
      <c r="I31" s="757"/>
      <c r="J31" s="757"/>
      <c r="K31" s="757"/>
      <c r="L31" s="757"/>
      <c r="M31" s="761"/>
      <c r="N31" s="42"/>
    </row>
    <row r="32" spans="1:14" s="144" customFormat="1" ht="12" customHeight="1">
      <c r="B32" s="460" t="s">
        <v>40</v>
      </c>
      <c r="C32" s="741"/>
      <c r="D32" s="741"/>
      <c r="E32" s="741"/>
      <c r="F32" s="741"/>
      <c r="G32" s="891"/>
      <c r="H32" s="996"/>
      <c r="I32" s="741"/>
      <c r="J32" s="741"/>
      <c r="K32" s="741"/>
      <c r="L32" s="741"/>
      <c r="M32" s="891"/>
      <c r="N32" s="25"/>
    </row>
    <row r="33" spans="1:14" s="144" customFormat="1" ht="12">
      <c r="B33" s="292" t="s">
        <v>124</v>
      </c>
      <c r="C33" s="741">
        <v>17</v>
      </c>
      <c r="D33" s="741">
        <v>6</v>
      </c>
      <c r="E33" s="741">
        <v>29</v>
      </c>
      <c r="F33" s="741">
        <v>-41</v>
      </c>
      <c r="G33" s="891">
        <v>11</v>
      </c>
      <c r="H33" s="996"/>
      <c r="I33" s="741">
        <v>7</v>
      </c>
      <c r="J33" s="741">
        <v>17</v>
      </c>
      <c r="K33" s="741">
        <v>19</v>
      </c>
      <c r="L33" s="741">
        <v>15</v>
      </c>
      <c r="M33" s="891">
        <v>58</v>
      </c>
      <c r="N33" s="25"/>
    </row>
    <row r="34" spans="1:14" s="25" customFormat="1" ht="12">
      <c r="B34" s="292" t="s">
        <v>125</v>
      </c>
      <c r="C34" s="741">
        <v>2</v>
      </c>
      <c r="D34" s="741">
        <v>1</v>
      </c>
      <c r="E34" s="741">
        <v>1</v>
      </c>
      <c r="F34" s="741">
        <v>1</v>
      </c>
      <c r="G34" s="891">
        <v>5</v>
      </c>
      <c r="H34" s="996"/>
      <c r="I34" s="741">
        <v>1</v>
      </c>
      <c r="J34" s="741">
        <v>1</v>
      </c>
      <c r="K34" s="1015" t="s">
        <v>322</v>
      </c>
      <c r="L34" s="1015" t="s">
        <v>322</v>
      </c>
      <c r="M34" s="891">
        <v>2</v>
      </c>
    </row>
    <row r="35" spans="1:14" s="144" customFormat="1" ht="5.0999999999999996" customHeight="1">
      <c r="B35" s="460"/>
      <c r="C35" s="741"/>
      <c r="D35" s="741"/>
      <c r="E35" s="741"/>
      <c r="F35" s="741"/>
      <c r="G35" s="997"/>
      <c r="H35" s="748"/>
      <c r="I35" s="741"/>
      <c r="J35" s="741"/>
      <c r="K35" s="741"/>
      <c r="L35" s="741"/>
      <c r="M35" s="997"/>
      <c r="N35" s="25"/>
    </row>
    <row r="36" spans="1:14" s="144" customFormat="1" ht="12" customHeight="1">
      <c r="B36" s="460" t="s">
        <v>126</v>
      </c>
      <c r="C36" s="741"/>
      <c r="D36" s="741"/>
      <c r="E36" s="741"/>
      <c r="F36" s="741"/>
      <c r="G36" s="997"/>
      <c r="H36" s="748"/>
      <c r="I36" s="741"/>
      <c r="J36" s="741"/>
      <c r="K36" s="741"/>
      <c r="L36" s="741"/>
      <c r="M36" s="997"/>
      <c r="N36" s="25"/>
    </row>
    <row r="37" spans="1:14" s="144" customFormat="1" ht="12">
      <c r="B37" s="292" t="s">
        <v>128</v>
      </c>
      <c r="C37" s="741">
        <v>1</v>
      </c>
      <c r="D37" s="741">
        <v>-2</v>
      </c>
      <c r="E37" s="1015" t="s">
        <v>322</v>
      </c>
      <c r="F37" s="1015" t="s">
        <v>322</v>
      </c>
      <c r="G37" s="891">
        <v>-1</v>
      </c>
      <c r="H37" s="996"/>
      <c r="I37" s="741">
        <v>1</v>
      </c>
      <c r="J37" s="741">
        <v>4</v>
      </c>
      <c r="K37" s="741">
        <v>-2</v>
      </c>
      <c r="L37" s="741">
        <v>-3</v>
      </c>
      <c r="M37" s="1043" t="s">
        <v>322</v>
      </c>
      <c r="N37" s="25"/>
    </row>
    <row r="38" spans="1:14" s="144" customFormat="1" ht="12">
      <c r="B38" s="292" t="s">
        <v>396</v>
      </c>
      <c r="C38" s="1015" t="s">
        <v>322</v>
      </c>
      <c r="D38" s="741">
        <v>1</v>
      </c>
      <c r="E38" s="741">
        <v>-1</v>
      </c>
      <c r="F38" s="1015" t="s">
        <v>322</v>
      </c>
      <c r="G38" s="1043" t="s">
        <v>322</v>
      </c>
      <c r="H38" s="996"/>
      <c r="I38" s="741">
        <v>1</v>
      </c>
      <c r="J38" s="1015" t="s">
        <v>322</v>
      </c>
      <c r="K38" s="1015" t="s">
        <v>322</v>
      </c>
      <c r="L38" s="1015" t="s">
        <v>322</v>
      </c>
      <c r="M38" s="891">
        <v>1</v>
      </c>
      <c r="N38" s="25"/>
    </row>
    <row r="39" spans="1:14" s="25" customFormat="1" ht="12">
      <c r="B39" s="292" t="s">
        <v>408</v>
      </c>
      <c r="C39" s="741">
        <v>1</v>
      </c>
      <c r="D39" s="741">
        <v>4</v>
      </c>
      <c r="E39" s="741">
        <v>5</v>
      </c>
      <c r="F39" s="741">
        <v>3</v>
      </c>
      <c r="G39" s="891">
        <v>13</v>
      </c>
      <c r="H39" s="996"/>
      <c r="I39" s="741">
        <v>4</v>
      </c>
      <c r="J39" s="741">
        <v>4</v>
      </c>
      <c r="K39" s="741">
        <v>5</v>
      </c>
      <c r="L39" s="741">
        <v>5</v>
      </c>
      <c r="M39" s="891">
        <v>18</v>
      </c>
    </row>
    <row r="40" spans="1:14" s="144" customFormat="1" ht="5.0999999999999996" customHeight="1">
      <c r="B40" s="511"/>
      <c r="C40" s="697"/>
      <c r="D40" s="697"/>
      <c r="E40" s="697"/>
      <c r="F40" s="697"/>
      <c r="G40" s="750"/>
      <c r="H40" s="697"/>
      <c r="I40" s="697"/>
      <c r="J40" s="697"/>
      <c r="K40" s="697"/>
      <c r="L40" s="697"/>
      <c r="M40" s="750"/>
      <c r="N40" s="25"/>
    </row>
    <row r="41" spans="1:14" s="144" customFormat="1" ht="12">
      <c r="B41" s="460" t="s">
        <v>39</v>
      </c>
      <c r="C41" s="741">
        <v>3</v>
      </c>
      <c r="D41" s="741">
        <v>3</v>
      </c>
      <c r="E41" s="741">
        <v>4</v>
      </c>
      <c r="F41" s="741">
        <v>2</v>
      </c>
      <c r="G41" s="891">
        <v>12</v>
      </c>
      <c r="H41" s="996"/>
      <c r="I41" s="741">
        <v>5</v>
      </c>
      <c r="J41" s="741">
        <v>5</v>
      </c>
      <c r="K41" s="741">
        <v>4</v>
      </c>
      <c r="L41" s="741">
        <v>5</v>
      </c>
      <c r="M41" s="891">
        <v>19</v>
      </c>
      <c r="N41" s="25"/>
    </row>
    <row r="42" spans="1:14" s="144" customFormat="1" ht="5.0999999999999996" customHeight="1">
      <c r="B42" s="293"/>
      <c r="C42" s="741"/>
      <c r="D42" s="741"/>
      <c r="E42" s="741"/>
      <c r="F42" s="741"/>
      <c r="G42" s="891"/>
      <c r="H42" s="996"/>
      <c r="I42" s="741"/>
      <c r="J42" s="741"/>
      <c r="K42" s="741"/>
      <c r="L42" s="741"/>
      <c r="M42" s="891"/>
      <c r="N42" s="25"/>
    </row>
    <row r="43" spans="1:14" s="144" customFormat="1" ht="12" customHeight="1">
      <c r="A43" s="148"/>
      <c r="B43" s="293" t="s">
        <v>42</v>
      </c>
      <c r="C43" s="741">
        <v>7</v>
      </c>
      <c r="D43" s="741">
        <v>11</v>
      </c>
      <c r="E43" s="741">
        <v>7</v>
      </c>
      <c r="F43" s="741">
        <v>12</v>
      </c>
      <c r="G43" s="891">
        <v>37</v>
      </c>
      <c r="H43" s="996"/>
      <c r="I43" s="741">
        <v>8</v>
      </c>
      <c r="J43" s="741">
        <v>8</v>
      </c>
      <c r="K43" s="741">
        <v>9</v>
      </c>
      <c r="L43" s="741">
        <v>10</v>
      </c>
      <c r="M43" s="891">
        <v>35</v>
      </c>
      <c r="N43" s="25"/>
    </row>
    <row r="44" spans="1:14" s="144" customFormat="1" ht="5.0999999999999996" customHeight="1">
      <c r="A44" s="148"/>
      <c r="B44" s="460"/>
      <c r="C44" s="743"/>
      <c r="D44" s="743"/>
      <c r="E44" s="743"/>
      <c r="F44" s="743"/>
      <c r="G44" s="997"/>
      <c r="H44" s="748"/>
      <c r="I44" s="743"/>
      <c r="J44" s="743"/>
      <c r="K44" s="743"/>
      <c r="L44" s="743"/>
      <c r="M44" s="997"/>
      <c r="N44" s="25"/>
    </row>
    <row r="45" spans="1:14" ht="12">
      <c r="A45" s="162"/>
      <c r="B45" s="185" t="s">
        <v>469</v>
      </c>
      <c r="C45" s="753">
        <v>8</v>
      </c>
      <c r="D45" s="753">
        <v>5</v>
      </c>
      <c r="E45" s="753">
        <v>-3</v>
      </c>
      <c r="F45" s="753">
        <v>6</v>
      </c>
      <c r="G45" s="754">
        <v>16</v>
      </c>
      <c r="H45" s="753"/>
      <c r="I45" s="753">
        <v>4</v>
      </c>
      <c r="J45" s="741">
        <v>10</v>
      </c>
      <c r="K45" s="741">
        <v>6</v>
      </c>
      <c r="L45" s="741">
        <v>8</v>
      </c>
      <c r="M45" s="754">
        <v>28</v>
      </c>
      <c r="N45" s="42"/>
    </row>
    <row r="46" spans="1:14" s="144" customFormat="1" ht="5.0999999999999996" customHeight="1">
      <c r="A46" s="148"/>
      <c r="B46" s="663"/>
      <c r="C46" s="755"/>
      <c r="D46" s="755"/>
      <c r="E46" s="755"/>
      <c r="F46" s="755"/>
      <c r="G46" s="998"/>
      <c r="H46" s="831"/>
      <c r="I46" s="755"/>
      <c r="J46" s="755"/>
      <c r="K46" s="755"/>
      <c r="L46" s="755"/>
      <c r="M46" s="998"/>
      <c r="N46" s="25"/>
    </row>
    <row r="47" spans="1:14" ht="12">
      <c r="A47" s="39"/>
      <c r="B47" s="505" t="s">
        <v>14</v>
      </c>
      <c r="C47" s="756">
        <v>39</v>
      </c>
      <c r="D47" s="756">
        <v>29</v>
      </c>
      <c r="E47" s="756">
        <v>42</v>
      </c>
      <c r="F47" s="756">
        <v>-17</v>
      </c>
      <c r="G47" s="999">
        <v>93</v>
      </c>
      <c r="H47" s="749"/>
      <c r="I47" s="756">
        <v>31</v>
      </c>
      <c r="J47" s="756">
        <v>49</v>
      </c>
      <c r="K47" s="756">
        <v>41</v>
      </c>
      <c r="L47" s="756">
        <v>40</v>
      </c>
      <c r="M47" s="999">
        <v>161</v>
      </c>
      <c r="N47" s="42"/>
    </row>
    <row r="48" spans="1:14" ht="5.0999999999999996" customHeight="1">
      <c r="A48" s="162"/>
      <c r="B48" s="293"/>
      <c r="C48" s="757"/>
      <c r="D48" s="757"/>
      <c r="E48" s="757"/>
      <c r="F48" s="757"/>
      <c r="G48" s="761"/>
      <c r="H48" s="996"/>
      <c r="I48" s="757"/>
      <c r="J48" s="757"/>
      <c r="K48" s="757"/>
      <c r="L48" s="757"/>
      <c r="M48" s="761"/>
      <c r="N48" s="42"/>
    </row>
    <row r="49" spans="1:14" ht="12">
      <c r="A49" s="39"/>
      <c r="B49" s="505" t="s">
        <v>23</v>
      </c>
      <c r="C49" s="758">
        <v>27</v>
      </c>
      <c r="D49" s="758">
        <v>17</v>
      </c>
      <c r="E49" s="758">
        <v>30</v>
      </c>
      <c r="F49" s="758">
        <v>-10</v>
      </c>
      <c r="G49" s="1000">
        <v>64</v>
      </c>
      <c r="H49" s="1001"/>
      <c r="I49" s="758">
        <v>10</v>
      </c>
      <c r="J49" s="758">
        <v>40</v>
      </c>
      <c r="K49" s="758">
        <v>31</v>
      </c>
      <c r="L49" s="758">
        <v>31</v>
      </c>
      <c r="M49" s="1000">
        <v>112</v>
      </c>
      <c r="N49" s="42"/>
    </row>
    <row r="50" spans="1:14" ht="12" customHeight="1">
      <c r="A50" s="39"/>
      <c r="B50" s="563"/>
      <c r="C50" s="762"/>
      <c r="D50" s="762"/>
      <c r="E50" s="762"/>
      <c r="F50" s="762"/>
      <c r="G50" s="763"/>
      <c r="H50" s="762"/>
      <c r="I50" s="762"/>
      <c r="J50" s="762"/>
      <c r="K50" s="762"/>
      <c r="L50" s="762"/>
      <c r="M50" s="763"/>
    </row>
    <row r="51" spans="1:14" ht="12">
      <c r="A51" s="39"/>
      <c r="B51" s="288" t="s">
        <v>348</v>
      </c>
      <c r="C51" s="757"/>
      <c r="D51" s="757"/>
      <c r="E51" s="757"/>
      <c r="F51" s="757"/>
      <c r="G51" s="761"/>
      <c r="H51" s="757"/>
      <c r="I51" s="757"/>
      <c r="J51" s="757"/>
      <c r="K51" s="757"/>
      <c r="L51" s="757"/>
      <c r="M51" s="761"/>
    </row>
    <row r="52" spans="1:14" ht="4.5" customHeight="1">
      <c r="A52" s="39"/>
      <c r="B52" s="286"/>
      <c r="C52" s="757"/>
      <c r="D52" s="757"/>
      <c r="E52" s="757"/>
      <c r="F52" s="757"/>
      <c r="G52" s="761"/>
      <c r="H52" s="757"/>
      <c r="I52" s="757"/>
      <c r="J52" s="757"/>
      <c r="K52" s="757"/>
      <c r="L52" s="757"/>
      <c r="M52" s="761"/>
    </row>
    <row r="53" spans="1:14" ht="12">
      <c r="A53" s="39"/>
      <c r="B53" s="286" t="s">
        <v>521</v>
      </c>
      <c r="C53" s="744">
        <v>383</v>
      </c>
      <c r="D53" s="744">
        <v>451</v>
      </c>
      <c r="E53" s="744">
        <v>353</v>
      </c>
      <c r="F53" s="744">
        <v>450</v>
      </c>
      <c r="G53" s="1002">
        <v>1637</v>
      </c>
      <c r="H53" s="944"/>
      <c r="I53" s="744">
        <v>340</v>
      </c>
      <c r="J53" s="741">
        <v>185</v>
      </c>
      <c r="K53" s="741">
        <v>165</v>
      </c>
      <c r="L53" s="741">
        <v>244</v>
      </c>
      <c r="M53" s="1002">
        <v>934</v>
      </c>
    </row>
    <row r="54" spans="1:14" ht="12">
      <c r="A54" s="39"/>
      <c r="B54" s="286" t="s">
        <v>522</v>
      </c>
      <c r="C54" s="744">
        <v>29</v>
      </c>
      <c r="D54" s="744">
        <v>14</v>
      </c>
      <c r="E54" s="744">
        <v>17</v>
      </c>
      <c r="F54" s="744">
        <v>14</v>
      </c>
      <c r="G54" s="1002">
        <v>74</v>
      </c>
      <c r="H54" s="944"/>
      <c r="I54" s="744">
        <v>29</v>
      </c>
      <c r="J54" s="741">
        <v>13</v>
      </c>
      <c r="K54" s="741">
        <v>16</v>
      </c>
      <c r="L54" s="741">
        <v>12</v>
      </c>
      <c r="M54" s="1002">
        <v>70</v>
      </c>
    </row>
    <row r="55" spans="1:14" ht="12">
      <c r="A55" s="39"/>
      <c r="B55" s="286" t="s">
        <v>42</v>
      </c>
      <c r="C55" s="744">
        <v>39</v>
      </c>
      <c r="D55" s="744">
        <v>38</v>
      </c>
      <c r="E55" s="744">
        <v>43</v>
      </c>
      <c r="F55" s="744">
        <v>39</v>
      </c>
      <c r="G55" s="1002">
        <v>159</v>
      </c>
      <c r="H55" s="944"/>
      <c r="I55" s="744">
        <v>37</v>
      </c>
      <c r="J55" s="741">
        <v>35</v>
      </c>
      <c r="K55" s="741">
        <v>38</v>
      </c>
      <c r="L55" s="741">
        <v>38</v>
      </c>
      <c r="M55" s="1002">
        <v>148</v>
      </c>
    </row>
    <row r="56" spans="1:14" ht="12">
      <c r="A56" s="39"/>
      <c r="B56" s="566" t="s">
        <v>357</v>
      </c>
      <c r="C56" s="755">
        <v>451</v>
      </c>
      <c r="D56" s="755">
        <v>503</v>
      </c>
      <c r="E56" s="755">
        <v>413</v>
      </c>
      <c r="F56" s="755">
        <v>503</v>
      </c>
      <c r="G56" s="998">
        <v>1870</v>
      </c>
      <c r="H56" s="831"/>
      <c r="I56" s="755">
        <v>406</v>
      </c>
      <c r="J56" s="755">
        <v>233</v>
      </c>
      <c r="K56" s="755">
        <v>219</v>
      </c>
      <c r="L56" s="755">
        <v>294</v>
      </c>
      <c r="M56" s="998">
        <v>1152</v>
      </c>
    </row>
    <row r="57" spans="1:14" ht="4.5" customHeight="1">
      <c r="A57" s="39"/>
      <c r="B57" s="286"/>
      <c r="C57" s="757"/>
      <c r="D57" s="757"/>
      <c r="E57" s="757"/>
      <c r="F57" s="757"/>
      <c r="G57" s="1002"/>
      <c r="H57" s="757"/>
      <c r="I57" s="757"/>
      <c r="J57" s="757"/>
      <c r="K57" s="757"/>
      <c r="L57" s="757"/>
      <c r="M57" s="1002"/>
    </row>
    <row r="58" spans="1:14" ht="12">
      <c r="A58" s="39"/>
      <c r="B58" s="286" t="s">
        <v>99</v>
      </c>
      <c r="C58" s="744">
        <v>61</v>
      </c>
      <c r="D58" s="744">
        <v>65</v>
      </c>
      <c r="E58" s="744">
        <v>77</v>
      </c>
      <c r="F58" s="744">
        <v>79</v>
      </c>
      <c r="G58" s="1002">
        <v>282</v>
      </c>
      <c r="H58" s="944"/>
      <c r="I58" s="744">
        <v>77</v>
      </c>
      <c r="J58" s="741">
        <v>40</v>
      </c>
      <c r="K58" s="741">
        <v>42</v>
      </c>
      <c r="L58" s="741">
        <v>44</v>
      </c>
      <c r="M58" s="1002">
        <v>203</v>
      </c>
    </row>
    <row r="59" spans="1:14" ht="12">
      <c r="A59" s="39"/>
      <c r="B59" s="286" t="s">
        <v>100</v>
      </c>
      <c r="C59" s="744">
        <v>21</v>
      </c>
      <c r="D59" s="744">
        <v>30</v>
      </c>
      <c r="E59" s="744">
        <v>33</v>
      </c>
      <c r="F59" s="744">
        <v>26</v>
      </c>
      <c r="G59" s="1002">
        <v>110</v>
      </c>
      <c r="H59" s="944"/>
      <c r="I59" s="744">
        <v>28</v>
      </c>
      <c r="J59" s="741">
        <v>27</v>
      </c>
      <c r="K59" s="741">
        <v>31</v>
      </c>
      <c r="L59" s="741">
        <v>33</v>
      </c>
      <c r="M59" s="1002">
        <v>119</v>
      </c>
    </row>
    <row r="60" spans="1:14" ht="12">
      <c r="A60" s="39"/>
      <c r="B60" s="286" t="s">
        <v>101</v>
      </c>
      <c r="C60" s="1055" t="s">
        <v>322</v>
      </c>
      <c r="D60" s="744">
        <v>1</v>
      </c>
      <c r="E60" s="744">
        <v>1</v>
      </c>
      <c r="F60" s="1055" t="s">
        <v>322</v>
      </c>
      <c r="G60" s="1002">
        <v>2</v>
      </c>
      <c r="H60" s="944"/>
      <c r="I60" s="744">
        <v>1</v>
      </c>
      <c r="J60" s="1015" t="s">
        <v>322</v>
      </c>
      <c r="K60" s="741">
        <v>1</v>
      </c>
      <c r="L60" s="1015" t="s">
        <v>322</v>
      </c>
      <c r="M60" s="1002">
        <v>2</v>
      </c>
    </row>
    <row r="61" spans="1:14" ht="12">
      <c r="A61" s="39"/>
      <c r="B61" s="512" t="s">
        <v>102</v>
      </c>
      <c r="C61" s="764">
        <v>533</v>
      </c>
      <c r="D61" s="764">
        <v>599</v>
      </c>
      <c r="E61" s="764">
        <v>524</v>
      </c>
      <c r="F61" s="764">
        <v>608</v>
      </c>
      <c r="G61" s="1003">
        <v>2264</v>
      </c>
      <c r="H61" s="538"/>
      <c r="I61" s="764">
        <v>512</v>
      </c>
      <c r="J61" s="764">
        <v>300</v>
      </c>
      <c r="K61" s="764">
        <v>293</v>
      </c>
      <c r="L61" s="764">
        <v>371</v>
      </c>
      <c r="M61" s="1003">
        <v>1476</v>
      </c>
    </row>
    <row r="62" spans="1:14" ht="9" customHeight="1">
      <c r="A62" s="39"/>
      <c r="C62" s="765"/>
      <c r="D62" s="765"/>
      <c r="E62" s="765"/>
      <c r="F62" s="765"/>
      <c r="G62" s="765"/>
      <c r="H62" s="765"/>
      <c r="I62" s="765"/>
      <c r="J62" s="765"/>
      <c r="K62" s="765"/>
      <c r="L62" s="765"/>
      <c r="M62" s="765"/>
    </row>
    <row r="63" spans="1:14" ht="12">
      <c r="A63" s="39"/>
      <c r="B63" s="974"/>
    </row>
    <row r="64" spans="1:14" ht="12">
      <c r="A64" s="39"/>
    </row>
    <row r="65" spans="1:1" ht="12">
      <c r="A65" s="39"/>
    </row>
    <row r="66" spans="1:1" ht="12">
      <c r="A66" s="39"/>
    </row>
    <row r="67" spans="1:1" ht="12">
      <c r="A67" s="39"/>
    </row>
    <row r="68" spans="1:1" ht="12">
      <c r="A68" s="39"/>
    </row>
    <row r="69" spans="1:1" ht="12">
      <c r="A69" s="39"/>
    </row>
    <row r="70" spans="1:1" ht="12">
      <c r="A70" s="39"/>
    </row>
    <row r="71" spans="1:1" ht="12">
      <c r="A71" s="39"/>
    </row>
    <row r="72" spans="1:1" ht="12">
      <c r="A72" s="39"/>
    </row>
    <row r="73" spans="1:1" ht="12">
      <c r="A73" s="39"/>
    </row>
    <row r="74" spans="1:1" ht="12">
      <c r="A74" s="39"/>
    </row>
    <row r="75" spans="1:1" ht="12">
      <c r="A75" s="39"/>
    </row>
    <row r="76" spans="1:1" ht="12">
      <c r="A76" s="39"/>
    </row>
    <row r="77" spans="1:1" ht="12">
      <c r="A77" s="39"/>
    </row>
    <row r="78" spans="1:1" ht="12">
      <c r="A78" s="39"/>
    </row>
    <row r="79" spans="1:1" ht="12">
      <c r="A79" s="39"/>
    </row>
    <row r="80" spans="1:1" ht="12">
      <c r="A80" s="39"/>
    </row>
    <row r="81" spans="1:1" ht="12">
      <c r="A81" s="39"/>
    </row>
    <row r="82" spans="1:1" ht="12">
      <c r="A82" s="39"/>
    </row>
    <row r="83" spans="1:1" ht="12">
      <c r="A83" s="39"/>
    </row>
    <row r="84" spans="1:1" ht="12">
      <c r="A84" s="39"/>
    </row>
    <row r="85" spans="1:1" ht="12">
      <c r="A85" s="39"/>
    </row>
    <row r="86" spans="1:1" ht="12">
      <c r="A86" s="39"/>
    </row>
    <row r="87" spans="1:1" ht="12">
      <c r="A87" s="39"/>
    </row>
    <row r="88" spans="1:1" ht="12">
      <c r="A88" s="39"/>
    </row>
    <row r="89" spans="1:1" ht="12">
      <c r="A89" s="39"/>
    </row>
    <row r="90" spans="1:1" ht="12">
      <c r="A90" s="39"/>
    </row>
    <row r="91" spans="1:1" ht="12">
      <c r="A91" s="39"/>
    </row>
    <row r="92" spans="1:1" ht="12">
      <c r="A92" s="39"/>
    </row>
    <row r="93" spans="1:1" ht="12">
      <c r="A93" s="39"/>
    </row>
    <row r="94" spans="1:1" ht="12">
      <c r="A94" s="39"/>
    </row>
    <row r="95" spans="1:1" ht="12">
      <c r="A95" s="39"/>
    </row>
    <row r="96" spans="1:1" ht="12">
      <c r="A96" s="39"/>
    </row>
    <row r="97" spans="1:1" ht="12">
      <c r="A97" s="39"/>
    </row>
    <row r="98" spans="1:1" ht="12">
      <c r="A98" s="39"/>
    </row>
    <row r="99" spans="1:1" ht="12">
      <c r="A99" s="39"/>
    </row>
    <row r="100" spans="1:1" ht="12">
      <c r="A100" s="39"/>
    </row>
    <row r="101" spans="1:1" ht="12">
      <c r="A101" s="39"/>
    </row>
    <row r="102" spans="1:1" ht="12">
      <c r="A102" s="39"/>
    </row>
    <row r="103" spans="1:1" ht="12">
      <c r="A103" s="39"/>
    </row>
    <row r="104" spans="1:1" ht="12">
      <c r="A104" s="39"/>
    </row>
    <row r="105" spans="1:1" ht="12">
      <c r="A105" s="39"/>
    </row>
    <row r="106" spans="1:1" ht="12">
      <c r="A106" s="39"/>
    </row>
    <row r="107" spans="1:1" ht="12">
      <c r="A107" s="39"/>
    </row>
    <row r="108" spans="1:1" ht="12">
      <c r="A108" s="39"/>
    </row>
    <row r="109" spans="1:1" ht="12">
      <c r="A109" s="39"/>
    </row>
    <row r="110" spans="1:1" ht="12">
      <c r="A110" s="39"/>
    </row>
    <row r="111" spans="1:1" ht="12">
      <c r="A111" s="39"/>
    </row>
    <row r="112" spans="1:1"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1" ht="12">
      <c r="A129" s="39"/>
    </row>
    <row r="130" spans="1:1" ht="12">
      <c r="A130" s="39"/>
    </row>
    <row r="131" spans="1:1" ht="12">
      <c r="A131" s="39"/>
    </row>
    <row r="132" spans="1:1" ht="12">
      <c r="A132" s="39"/>
    </row>
    <row r="133" spans="1:1" ht="12">
      <c r="A133" s="39"/>
    </row>
    <row r="134" spans="1:1" ht="12">
      <c r="A134" s="39"/>
    </row>
    <row r="135" spans="1:1" ht="12">
      <c r="A135" s="39"/>
    </row>
    <row r="136" spans="1:1" ht="12">
      <c r="A136" s="39"/>
    </row>
    <row r="137" spans="1:1" ht="12">
      <c r="A137" s="39"/>
    </row>
    <row r="138" spans="1:1" ht="12">
      <c r="A138" s="39"/>
    </row>
    <row r="139" spans="1:1" ht="12">
      <c r="A139" s="39"/>
    </row>
    <row r="140" spans="1:1" ht="12">
      <c r="A140" s="39"/>
    </row>
    <row r="141" spans="1:1" ht="12">
      <c r="A141" s="39"/>
    </row>
    <row r="142" spans="1:1" ht="12">
      <c r="A142" s="39"/>
    </row>
    <row r="143" spans="1:1" ht="12">
      <c r="A143" s="39"/>
    </row>
    <row r="144" spans="1:1" ht="12">
      <c r="A144" s="39"/>
    </row>
    <row r="145" spans="1:1" ht="12">
      <c r="A145" s="39"/>
    </row>
    <row r="146" spans="1:1" ht="12">
      <c r="A146" s="39"/>
    </row>
    <row r="147" spans="1:1" ht="12">
      <c r="A147" s="39"/>
    </row>
    <row r="148" spans="1:1" ht="12">
      <c r="A148" s="39"/>
    </row>
    <row r="149" spans="1:1" ht="12">
      <c r="A149" s="39"/>
    </row>
    <row r="150" spans="1:1" ht="12">
      <c r="A150" s="39"/>
    </row>
    <row r="151" spans="1:1" ht="12">
      <c r="A151" s="39"/>
    </row>
    <row r="152" spans="1:1" ht="12">
      <c r="A152" s="39"/>
    </row>
    <row r="153" spans="1:1" ht="12">
      <c r="A153" s="39"/>
    </row>
    <row r="154" spans="1:1" ht="12">
      <c r="A154" s="39"/>
    </row>
    <row r="155" spans="1:1" ht="12">
      <c r="A155" s="39"/>
    </row>
    <row r="156" spans="1:1" ht="12">
      <c r="A156" s="39"/>
    </row>
    <row r="157" spans="1:1" ht="12">
      <c r="A157" s="39"/>
    </row>
    <row r="158" spans="1:1" ht="12">
      <c r="A158" s="39"/>
    </row>
    <row r="159" spans="1:1" ht="12">
      <c r="A159" s="39"/>
    </row>
    <row r="160" spans="1:1" ht="12">
      <c r="A160" s="39"/>
    </row>
    <row r="161" spans="1:1" ht="12">
      <c r="A161" s="39"/>
    </row>
    <row r="162" spans="1:1" ht="12">
      <c r="A162" s="39"/>
    </row>
    <row r="163" spans="1:1" ht="12">
      <c r="A163" s="39"/>
    </row>
    <row r="164" spans="1:1" ht="12">
      <c r="A164" s="39"/>
    </row>
    <row r="165" spans="1:1" ht="12">
      <c r="A165" s="39"/>
    </row>
    <row r="166" spans="1:1" ht="12">
      <c r="A166" s="39"/>
    </row>
    <row r="167" spans="1:1" ht="12">
      <c r="A167" s="39"/>
    </row>
    <row r="168" spans="1:1" ht="12">
      <c r="A168" s="39"/>
    </row>
    <row r="169" spans="1:1" ht="12">
      <c r="A169" s="39"/>
    </row>
    <row r="170" spans="1:1" ht="12">
      <c r="A170" s="39"/>
    </row>
    <row r="171" spans="1:1" ht="12">
      <c r="A171" s="39"/>
    </row>
    <row r="172" spans="1:1" ht="12">
      <c r="A172" s="39"/>
    </row>
    <row r="173" spans="1:1" ht="12">
      <c r="A173" s="39"/>
    </row>
    <row r="174" spans="1:1" ht="12">
      <c r="A174" s="39"/>
    </row>
    <row r="175" spans="1:1" ht="12">
      <c r="A175" s="39"/>
    </row>
    <row r="176" spans="1:1" ht="12">
      <c r="A176" s="39"/>
    </row>
    <row r="177" spans="1:1" ht="12">
      <c r="A177" s="39"/>
    </row>
    <row r="178" spans="1:1" ht="12">
      <c r="A178" s="39"/>
    </row>
    <row r="179" spans="1:1" ht="12">
      <c r="A179" s="39"/>
    </row>
    <row r="180" spans="1:1" ht="12">
      <c r="A180" s="39"/>
    </row>
    <row r="181" spans="1:1" ht="12">
      <c r="A181" s="39"/>
    </row>
    <row r="182" spans="1:1" ht="12">
      <c r="A182" s="39"/>
    </row>
    <row r="183" spans="1:1" ht="12">
      <c r="A183" s="39"/>
    </row>
    <row r="184" spans="1:1" ht="12">
      <c r="A184" s="39"/>
    </row>
    <row r="185" spans="1:1" ht="12">
      <c r="A185" s="39"/>
    </row>
    <row r="186" spans="1:1" ht="12">
      <c r="A186" s="39"/>
    </row>
    <row r="187" spans="1:1" ht="12">
      <c r="A187" s="39"/>
    </row>
    <row r="188" spans="1:1" ht="12">
      <c r="A188" s="39"/>
    </row>
    <row r="189" spans="1:1" ht="12">
      <c r="A189" s="39"/>
    </row>
    <row r="190" spans="1:1" ht="12">
      <c r="A190" s="39"/>
    </row>
    <row r="191" spans="1:1" ht="12">
      <c r="A191" s="39"/>
    </row>
    <row r="192" spans="1:1" ht="12">
      <c r="A192" s="39"/>
    </row>
    <row r="193" spans="1:1" ht="12">
      <c r="A193" s="39"/>
    </row>
    <row r="194" spans="1:1" ht="12">
      <c r="A194" s="39"/>
    </row>
    <row r="195" spans="1:1" ht="12">
      <c r="A195" s="39"/>
    </row>
    <row r="196" spans="1:1" ht="12">
      <c r="A196" s="39"/>
    </row>
    <row r="197" spans="1:1" ht="12">
      <c r="A197" s="39"/>
    </row>
    <row r="198" spans="1:1" ht="12">
      <c r="A198" s="39"/>
    </row>
    <row r="199" spans="1:1" ht="12">
      <c r="A199" s="39"/>
    </row>
    <row r="200" spans="1:1" ht="12">
      <c r="A200" s="39"/>
    </row>
    <row r="201" spans="1:1" ht="12">
      <c r="A201" s="39"/>
    </row>
    <row r="202" spans="1:1" ht="12">
      <c r="A202" s="39"/>
    </row>
    <row r="203" spans="1:1" ht="12">
      <c r="A203" s="39"/>
    </row>
    <row r="204" spans="1:1" ht="12">
      <c r="A204" s="39"/>
    </row>
    <row r="205" spans="1:1" ht="12">
      <c r="A205" s="39"/>
    </row>
    <row r="206" spans="1:1" ht="12">
      <c r="A206" s="39"/>
    </row>
    <row r="207" spans="1:1" ht="12">
      <c r="A207" s="39"/>
    </row>
    <row r="208" spans="1:1" ht="12">
      <c r="A208" s="39"/>
    </row>
    <row r="209" spans="1:1" ht="12">
      <c r="A209" s="39"/>
    </row>
    <row r="210" spans="1:1" ht="12">
      <c r="A210" s="39"/>
    </row>
    <row r="211" spans="1:1" ht="12">
      <c r="A211" s="39"/>
    </row>
    <row r="212" spans="1:1" ht="12">
      <c r="A212" s="39"/>
    </row>
    <row r="213" spans="1:1" ht="12">
      <c r="A213" s="39"/>
    </row>
    <row r="214" spans="1:1" ht="12">
      <c r="A214" s="39"/>
    </row>
    <row r="215" spans="1:1" ht="12">
      <c r="A215" s="39"/>
    </row>
    <row r="216" spans="1:1" ht="12">
      <c r="A216" s="39"/>
    </row>
    <row r="217" spans="1:1" ht="12">
      <c r="A217" s="39"/>
    </row>
    <row r="218" spans="1:1" ht="12">
      <c r="A218" s="39"/>
    </row>
    <row r="219" spans="1:1" ht="12">
      <c r="A219" s="39"/>
    </row>
    <row r="220" spans="1:1" ht="12">
      <c r="A220" s="39"/>
    </row>
    <row r="221" spans="1:1" ht="12">
      <c r="A221" s="39"/>
    </row>
    <row r="222" spans="1:1" ht="12">
      <c r="A222" s="39"/>
    </row>
    <row r="223" spans="1:1" ht="12">
      <c r="A223" s="39"/>
    </row>
    <row r="224" spans="1:1" ht="12">
      <c r="A224" s="39"/>
    </row>
    <row r="225" spans="1:1" ht="12">
      <c r="A225" s="39"/>
    </row>
    <row r="226" spans="1:1" ht="12">
      <c r="A226" s="39"/>
    </row>
    <row r="227" spans="1:1" ht="12">
      <c r="A227" s="39"/>
    </row>
    <row r="228" spans="1:1" ht="12">
      <c r="A228" s="39"/>
    </row>
    <row r="229" spans="1:1" ht="12">
      <c r="A229" s="39"/>
    </row>
    <row r="230" spans="1:1" ht="12">
      <c r="A230" s="39"/>
    </row>
    <row r="231" spans="1:1" ht="12">
      <c r="A231" s="39"/>
    </row>
    <row r="232" spans="1:1" ht="12">
      <c r="A232" s="39"/>
    </row>
    <row r="233" spans="1:1" ht="12">
      <c r="A233" s="39"/>
    </row>
    <row r="234" spans="1:1" ht="12">
      <c r="A234" s="39"/>
    </row>
    <row r="235" spans="1:1" ht="12">
      <c r="A235" s="39"/>
    </row>
    <row r="236" spans="1:1" ht="12">
      <c r="A236" s="39"/>
    </row>
    <row r="237" spans="1:1" ht="12">
      <c r="A237" s="39"/>
    </row>
    <row r="238" spans="1:1" ht="12">
      <c r="A238" s="39"/>
    </row>
    <row r="239" spans="1:1" ht="12">
      <c r="A239" s="39"/>
    </row>
    <row r="240" spans="1:1" ht="12">
      <c r="A240" s="39"/>
    </row>
    <row r="241" spans="1:1" ht="12">
      <c r="A241" s="39"/>
    </row>
    <row r="242" spans="1:1" ht="12">
      <c r="A242" s="39"/>
    </row>
    <row r="243" spans="1:1" ht="12">
      <c r="A243" s="39"/>
    </row>
    <row r="244" spans="1:1" ht="12">
      <c r="A244" s="39"/>
    </row>
    <row r="245" spans="1:1" ht="12">
      <c r="A245" s="39"/>
    </row>
    <row r="246" spans="1:1" ht="12">
      <c r="A246" s="39"/>
    </row>
    <row r="247" spans="1:1" ht="12">
      <c r="A247" s="39"/>
    </row>
    <row r="248" spans="1:1" ht="12">
      <c r="A248" s="39"/>
    </row>
    <row r="249" spans="1:1" ht="12">
      <c r="A249" s="39"/>
    </row>
    <row r="250" spans="1:1" ht="12">
      <c r="A250" s="39"/>
    </row>
    <row r="251" spans="1:1" ht="12">
      <c r="A251" s="39"/>
    </row>
    <row r="252" spans="1:1" ht="12">
      <c r="A252" s="39"/>
    </row>
    <row r="253" spans="1:1" ht="12">
      <c r="A253" s="39"/>
    </row>
    <row r="254" spans="1:1" ht="12">
      <c r="A254" s="39"/>
    </row>
    <row r="255" spans="1:1" ht="12">
      <c r="A255" s="39"/>
    </row>
    <row r="256" spans="1:1" ht="12">
      <c r="A256" s="39"/>
    </row>
    <row r="257" spans="1:1" ht="12">
      <c r="A257" s="39"/>
    </row>
    <row r="258" spans="1:1" ht="12">
      <c r="A258" s="39"/>
    </row>
    <row r="259" spans="1:1" ht="12">
      <c r="A259" s="39"/>
    </row>
    <row r="260" spans="1:1" ht="12">
      <c r="A260" s="39"/>
    </row>
    <row r="261" spans="1:1" ht="12">
      <c r="A261" s="39"/>
    </row>
    <row r="262" spans="1:1" ht="12">
      <c r="A262" s="39"/>
    </row>
    <row r="263" spans="1:1" ht="12">
      <c r="A263" s="39"/>
    </row>
    <row r="264" spans="1:1" ht="12">
      <c r="A264" s="39"/>
    </row>
    <row r="265" spans="1:1" ht="12">
      <c r="A265" s="39"/>
    </row>
    <row r="266" spans="1:1" ht="12">
      <c r="A266" s="39"/>
    </row>
    <row r="267" spans="1:1" ht="12">
      <c r="A267" s="39"/>
    </row>
    <row r="268" spans="1:1" ht="12">
      <c r="A268" s="39"/>
    </row>
    <row r="269" spans="1:1" ht="12">
      <c r="A269" s="39"/>
    </row>
    <row r="270" spans="1:1" ht="12">
      <c r="A270" s="39"/>
    </row>
    <row r="271" spans="1:1" ht="12">
      <c r="A271" s="39"/>
    </row>
    <row r="272" spans="1:1" ht="12">
      <c r="A272" s="39"/>
    </row>
    <row r="273" spans="1:1" ht="12">
      <c r="A273" s="39"/>
    </row>
    <row r="274" spans="1:1" ht="12">
      <c r="A274" s="39"/>
    </row>
    <row r="275" spans="1:1" ht="12">
      <c r="A275" s="39"/>
    </row>
    <row r="276" spans="1:1" ht="12">
      <c r="A276" s="39"/>
    </row>
    <row r="277" spans="1:1" ht="12">
      <c r="A277" s="39"/>
    </row>
    <row r="278" spans="1:1" ht="12">
      <c r="A278" s="39"/>
    </row>
    <row r="279" spans="1:1" ht="12">
      <c r="A279" s="39"/>
    </row>
    <row r="280" spans="1:1" ht="12">
      <c r="A280" s="39"/>
    </row>
    <row r="281" spans="1:1" ht="12">
      <c r="A281" s="39"/>
    </row>
    <row r="282" spans="1:1" ht="12">
      <c r="A282" s="39"/>
    </row>
    <row r="283" spans="1:1" ht="12">
      <c r="A283" s="39"/>
    </row>
    <row r="284" spans="1:1" ht="12">
      <c r="A284" s="39"/>
    </row>
    <row r="285" spans="1:1" ht="12">
      <c r="A285" s="39"/>
    </row>
    <row r="286" spans="1:1" ht="12">
      <c r="A286" s="39"/>
    </row>
    <row r="287" spans="1:1" ht="12">
      <c r="A287" s="39"/>
    </row>
    <row r="288" spans="1:1" ht="12">
      <c r="A288" s="39"/>
    </row>
    <row r="289" spans="1:1" ht="12">
      <c r="A289" s="39"/>
    </row>
    <row r="290" spans="1:1" ht="12">
      <c r="A290" s="39"/>
    </row>
    <row r="291" spans="1:1" ht="12">
      <c r="A291" s="39"/>
    </row>
    <row r="292" spans="1:1" ht="12">
      <c r="A292" s="39"/>
    </row>
    <row r="293" spans="1:1" ht="12">
      <c r="A293" s="39"/>
    </row>
    <row r="294" spans="1:1" ht="12">
      <c r="A294" s="39"/>
    </row>
    <row r="295" spans="1:1" ht="12">
      <c r="A295" s="39"/>
    </row>
    <row r="296" spans="1:1" ht="12">
      <c r="A296" s="39"/>
    </row>
    <row r="297" spans="1:1" ht="12">
      <c r="A297" s="39"/>
    </row>
    <row r="298" spans="1:1" ht="12">
      <c r="A298" s="39"/>
    </row>
    <row r="299" spans="1:1" ht="12">
      <c r="A299" s="39"/>
    </row>
    <row r="300" spans="1:1" ht="12">
      <c r="A300" s="39"/>
    </row>
    <row r="301" spans="1:1" ht="12">
      <c r="A301" s="39"/>
    </row>
    <row r="302" spans="1:1" ht="12">
      <c r="A302" s="39"/>
    </row>
    <row r="303" spans="1:1" ht="12">
      <c r="A303" s="39"/>
    </row>
    <row r="304" spans="1:1" ht="12">
      <c r="A304" s="39"/>
    </row>
    <row r="305" spans="1:1" ht="12">
      <c r="A305" s="39"/>
    </row>
    <row r="306" spans="1:1" ht="12">
      <c r="A306" s="39"/>
    </row>
    <row r="307" spans="1:1" ht="12">
      <c r="A307" s="39"/>
    </row>
    <row r="308" spans="1:1" ht="12">
      <c r="A308" s="39"/>
    </row>
    <row r="309" spans="1:1" ht="12">
      <c r="A309" s="39"/>
    </row>
    <row r="310" spans="1:1" ht="12">
      <c r="A310" s="39"/>
    </row>
    <row r="311" spans="1:1" ht="12">
      <c r="A311" s="39"/>
    </row>
    <row r="312" spans="1:1" ht="12">
      <c r="A312" s="39"/>
    </row>
    <row r="313" spans="1:1" ht="12">
      <c r="A313" s="39"/>
    </row>
    <row r="314" spans="1:1" ht="12">
      <c r="A314" s="39"/>
    </row>
    <row r="315" spans="1:1" ht="12">
      <c r="A315" s="39"/>
    </row>
    <row r="316" spans="1:1" ht="12">
      <c r="A316" s="39"/>
    </row>
    <row r="317" spans="1:1" ht="12">
      <c r="A317" s="39"/>
    </row>
    <row r="318" spans="1:1" ht="12">
      <c r="A318" s="39"/>
    </row>
    <row r="319" spans="1:1" ht="12">
      <c r="A319" s="39"/>
    </row>
    <row r="320" spans="1:1" ht="12">
      <c r="A320" s="39"/>
    </row>
    <row r="321" spans="1:1" ht="12">
      <c r="A321" s="39"/>
    </row>
    <row r="322" spans="1:1" ht="12">
      <c r="A322" s="39"/>
    </row>
    <row r="323" spans="1:1" ht="12">
      <c r="A323" s="39"/>
    </row>
    <row r="324" spans="1:1" ht="12">
      <c r="A324" s="39"/>
    </row>
    <row r="325" spans="1:1" ht="12">
      <c r="A325" s="39"/>
    </row>
    <row r="326" spans="1:1" ht="12">
      <c r="A326" s="39"/>
    </row>
    <row r="327" spans="1:1" ht="12">
      <c r="A327" s="39"/>
    </row>
    <row r="328" spans="1:1" ht="12">
      <c r="A328" s="39"/>
    </row>
    <row r="329" spans="1:1" ht="12">
      <c r="A329" s="39"/>
    </row>
    <row r="330" spans="1:1" ht="12">
      <c r="A330" s="39"/>
    </row>
    <row r="331" spans="1:1" ht="12">
      <c r="A331" s="39"/>
    </row>
    <row r="332" spans="1:1" ht="12">
      <c r="A332" s="39"/>
    </row>
    <row r="333" spans="1:1" ht="12">
      <c r="A333" s="39"/>
    </row>
    <row r="334" spans="1:1" ht="12">
      <c r="A334" s="39"/>
    </row>
    <row r="335" spans="1:1" ht="12">
      <c r="A335" s="39"/>
    </row>
    <row r="336" spans="1:1" ht="12">
      <c r="A336" s="39"/>
    </row>
    <row r="337" spans="1:1" ht="12">
      <c r="A337" s="39"/>
    </row>
    <row r="338" spans="1:1" ht="12">
      <c r="A338" s="39"/>
    </row>
    <row r="339" spans="1:1" ht="12">
      <c r="A339" s="39"/>
    </row>
    <row r="340" spans="1:1" ht="12">
      <c r="A340" s="39"/>
    </row>
    <row r="341" spans="1:1" ht="12">
      <c r="A341" s="39"/>
    </row>
    <row r="342" spans="1:1" ht="12">
      <c r="A342" s="39"/>
    </row>
    <row r="343" spans="1:1" ht="12">
      <c r="A343" s="39"/>
    </row>
    <row r="344" spans="1:1" ht="12">
      <c r="A344" s="39"/>
    </row>
    <row r="345" spans="1:1" ht="12">
      <c r="A345" s="39"/>
    </row>
    <row r="346" spans="1:1" ht="12">
      <c r="A346" s="39"/>
    </row>
    <row r="347" spans="1:1" ht="12">
      <c r="A347" s="39"/>
    </row>
    <row r="348" spans="1:1" ht="12">
      <c r="A348" s="39"/>
    </row>
    <row r="349" spans="1:1" ht="12">
      <c r="A349" s="39"/>
    </row>
    <row r="350" spans="1:1" ht="12">
      <c r="A350" s="39"/>
    </row>
    <row r="351" spans="1:1" ht="12">
      <c r="A351" s="39"/>
    </row>
    <row r="352" spans="1:1" ht="12">
      <c r="A352" s="39"/>
    </row>
    <row r="353" spans="1:1" ht="12">
      <c r="A353" s="39"/>
    </row>
    <row r="354" spans="1:1" ht="12">
      <c r="A354" s="39"/>
    </row>
    <row r="355" spans="1:1" ht="12">
      <c r="A355" s="39"/>
    </row>
    <row r="356" spans="1:1" ht="12">
      <c r="A356" s="39"/>
    </row>
    <row r="357" spans="1:1" ht="12">
      <c r="A357" s="39"/>
    </row>
    <row r="358" spans="1:1" ht="12">
      <c r="A358" s="39"/>
    </row>
    <row r="359" spans="1:1" ht="12">
      <c r="A359" s="39"/>
    </row>
    <row r="360" spans="1:1" ht="12">
      <c r="A360" s="39"/>
    </row>
    <row r="361" spans="1:1" ht="12">
      <c r="A361" s="39"/>
    </row>
    <row r="362" spans="1:1" ht="12">
      <c r="A362" s="39"/>
    </row>
    <row r="363" spans="1:1" ht="12">
      <c r="A363" s="39"/>
    </row>
    <row r="364" spans="1:1" ht="12">
      <c r="A364" s="39"/>
    </row>
    <row r="365" spans="1:1" ht="12">
      <c r="A365" s="39"/>
    </row>
    <row r="366" spans="1:1" ht="12">
      <c r="A366" s="39"/>
    </row>
    <row r="367" spans="1:1" ht="12">
      <c r="A367" s="39"/>
    </row>
    <row r="368" spans="1:1" ht="12">
      <c r="A368" s="39"/>
    </row>
    <row r="369" spans="1:1" ht="12">
      <c r="A369" s="39"/>
    </row>
    <row r="370" spans="1:1" ht="12">
      <c r="A370" s="39"/>
    </row>
    <row r="371" spans="1:1" ht="12">
      <c r="A371" s="39"/>
    </row>
    <row r="372" spans="1:1" ht="12">
      <c r="A372" s="39"/>
    </row>
    <row r="373" spans="1:1" ht="12">
      <c r="A373" s="39"/>
    </row>
    <row r="374" spans="1:1" ht="12">
      <c r="A374" s="39"/>
    </row>
    <row r="375" spans="1:1" ht="12">
      <c r="A375" s="39"/>
    </row>
    <row r="376" spans="1:1" ht="12">
      <c r="A376" s="39"/>
    </row>
    <row r="377" spans="1:1" ht="12">
      <c r="A377" s="39"/>
    </row>
    <row r="378" spans="1:1" ht="12">
      <c r="A378" s="39"/>
    </row>
    <row r="379" spans="1:1" ht="12">
      <c r="A379" s="39"/>
    </row>
    <row r="380" spans="1:1" ht="12">
      <c r="A380" s="39"/>
    </row>
    <row r="381" spans="1:1" ht="12">
      <c r="A381" s="39"/>
    </row>
    <row r="382" spans="1:1" ht="12">
      <c r="A382" s="39"/>
    </row>
    <row r="383" spans="1:1" ht="12">
      <c r="A383" s="39"/>
    </row>
    <row r="384" spans="1:1" ht="12">
      <c r="A384" s="39"/>
    </row>
    <row r="385" spans="1:1" ht="12">
      <c r="A385" s="39"/>
    </row>
    <row r="386" spans="1:1" ht="12">
      <c r="A386" s="39"/>
    </row>
    <row r="387" spans="1:1" ht="12">
      <c r="A387" s="39"/>
    </row>
    <row r="388" spans="1:1" ht="12">
      <c r="A388" s="39"/>
    </row>
    <row r="389" spans="1:1" ht="12">
      <c r="A389" s="39"/>
    </row>
    <row r="390" spans="1:1" ht="12">
      <c r="A390" s="39"/>
    </row>
    <row r="391" spans="1:1" ht="12">
      <c r="A391" s="39"/>
    </row>
    <row r="392" spans="1:1" ht="12">
      <c r="A392" s="39"/>
    </row>
    <row r="393" spans="1:1" ht="12">
      <c r="A393" s="39"/>
    </row>
    <row r="394" spans="1:1" ht="12">
      <c r="A394" s="39"/>
    </row>
    <row r="395" spans="1:1" ht="12">
      <c r="A395" s="39"/>
    </row>
    <row r="396" spans="1:1" ht="12">
      <c r="A396" s="39"/>
    </row>
    <row r="397" spans="1:1" ht="12">
      <c r="A397" s="39"/>
    </row>
    <row r="398" spans="1:1" ht="12">
      <c r="A398" s="39"/>
    </row>
    <row r="399" spans="1:1" ht="12">
      <c r="A399" s="39"/>
    </row>
    <row r="400" spans="1:1" ht="12">
      <c r="A400" s="39"/>
    </row>
    <row r="401" spans="1:1" ht="12">
      <c r="A401" s="39"/>
    </row>
    <row r="402" spans="1:1" ht="12">
      <c r="A402" s="39"/>
    </row>
    <row r="403" spans="1:1" ht="12">
      <c r="A403" s="39"/>
    </row>
    <row r="404" spans="1:1" ht="12">
      <c r="A404" s="39"/>
    </row>
    <row r="405" spans="1:1" ht="12">
      <c r="A405" s="39"/>
    </row>
    <row r="406" spans="1:1" ht="12">
      <c r="A406" s="39"/>
    </row>
    <row r="407" spans="1:1" ht="12">
      <c r="A407" s="39"/>
    </row>
    <row r="408" spans="1:1" ht="12">
      <c r="A408" s="39"/>
    </row>
    <row r="409" spans="1:1" ht="12">
      <c r="A409" s="39"/>
    </row>
    <row r="410" spans="1:1" ht="12">
      <c r="A410" s="39"/>
    </row>
    <row r="411" spans="1:1" ht="12">
      <c r="A411" s="39"/>
    </row>
    <row r="412" spans="1:1" ht="12">
      <c r="A412" s="39"/>
    </row>
    <row r="413" spans="1:1" ht="12">
      <c r="A413" s="39"/>
    </row>
    <row r="414" spans="1:1" ht="12">
      <c r="A414" s="39"/>
    </row>
    <row r="415" spans="1:1" ht="12">
      <c r="A415" s="39"/>
    </row>
    <row r="416" spans="1:1" ht="12">
      <c r="A416" s="39"/>
    </row>
    <row r="417" spans="1:1" ht="12">
      <c r="A417" s="39"/>
    </row>
    <row r="418" spans="1:1" ht="12">
      <c r="A418" s="39"/>
    </row>
    <row r="419" spans="1:1" ht="12">
      <c r="A419" s="39"/>
    </row>
    <row r="420" spans="1:1" ht="12">
      <c r="A420" s="39"/>
    </row>
    <row r="421" spans="1:1" ht="12">
      <c r="A421" s="39"/>
    </row>
    <row r="422" spans="1:1" ht="12">
      <c r="A422" s="39"/>
    </row>
    <row r="423" spans="1:1" ht="12">
      <c r="A423" s="39"/>
    </row>
    <row r="424" spans="1:1" ht="12">
      <c r="A424" s="39"/>
    </row>
    <row r="425" spans="1:1" ht="12">
      <c r="A425" s="39"/>
    </row>
    <row r="426" spans="1:1" ht="12">
      <c r="A426" s="39"/>
    </row>
    <row r="427" spans="1:1" ht="12">
      <c r="A427" s="39"/>
    </row>
    <row r="428" spans="1:1" ht="12">
      <c r="A428" s="39"/>
    </row>
    <row r="429" spans="1:1" ht="12">
      <c r="A429" s="39"/>
    </row>
    <row r="430" spans="1:1" ht="12">
      <c r="A430" s="39"/>
    </row>
    <row r="431" spans="1:1" ht="12">
      <c r="A431" s="39"/>
    </row>
    <row r="432" spans="1:1" ht="12">
      <c r="A432" s="39"/>
    </row>
    <row r="433" spans="1:1" ht="12">
      <c r="A433" s="39"/>
    </row>
    <row r="434" spans="1:1" ht="12">
      <c r="A434" s="39"/>
    </row>
    <row r="435" spans="1:1" ht="12">
      <c r="A435" s="39"/>
    </row>
    <row r="436" spans="1:1" ht="12">
      <c r="A436" s="39"/>
    </row>
    <row r="437" spans="1:1" ht="12">
      <c r="A437" s="39"/>
    </row>
    <row r="438" spans="1:1" ht="12">
      <c r="A438" s="39"/>
    </row>
    <row r="439" spans="1:1" ht="12">
      <c r="A439" s="39"/>
    </row>
    <row r="440" spans="1:1" ht="12">
      <c r="A440" s="39"/>
    </row>
    <row r="441" spans="1:1" ht="12">
      <c r="A441" s="39"/>
    </row>
    <row r="442" spans="1:1" ht="12">
      <c r="A442" s="39"/>
    </row>
    <row r="443" spans="1:1" ht="12">
      <c r="A443" s="39"/>
    </row>
    <row r="444" spans="1:1" ht="12">
      <c r="A444" s="39"/>
    </row>
    <row r="445" spans="1:1" ht="12">
      <c r="A445" s="39"/>
    </row>
    <row r="446" spans="1:1" ht="12">
      <c r="A446" s="39"/>
    </row>
    <row r="447" spans="1:1" ht="12">
      <c r="A447" s="39"/>
    </row>
    <row r="448" spans="1:1" ht="12">
      <c r="A448" s="39"/>
    </row>
    <row r="449" spans="1:1" ht="12">
      <c r="A449" s="39"/>
    </row>
    <row r="450" spans="1:1" ht="12">
      <c r="A450" s="39"/>
    </row>
    <row r="451" spans="1:1" ht="12">
      <c r="A451" s="39"/>
    </row>
    <row r="452" spans="1:1" ht="12">
      <c r="A452" s="39"/>
    </row>
    <row r="453" spans="1:1" ht="12">
      <c r="A453" s="39"/>
    </row>
    <row r="454" spans="1:1" ht="12">
      <c r="A454" s="39"/>
    </row>
    <row r="455" spans="1:1" ht="12">
      <c r="A455" s="39"/>
    </row>
    <row r="456" spans="1:1" ht="12">
      <c r="A456" s="39"/>
    </row>
    <row r="457" spans="1:1" ht="12">
      <c r="A457" s="39"/>
    </row>
    <row r="458" spans="1:1" ht="12">
      <c r="A458" s="39"/>
    </row>
    <row r="459" spans="1:1" ht="12">
      <c r="A459" s="39"/>
    </row>
    <row r="460" spans="1:1" ht="12">
      <c r="A460" s="39"/>
    </row>
    <row r="461" spans="1:1" ht="12">
      <c r="A461" s="39"/>
    </row>
    <row r="462" spans="1:1" ht="12">
      <c r="A462" s="39"/>
    </row>
    <row r="463" spans="1:1" ht="12">
      <c r="A463" s="39"/>
    </row>
    <row r="464" spans="1:1" ht="12">
      <c r="A464" s="39"/>
    </row>
    <row r="465" spans="1:1" ht="12">
      <c r="A465" s="39"/>
    </row>
    <row r="466" spans="1:1" ht="12">
      <c r="A466" s="39"/>
    </row>
    <row r="467" spans="1:1" ht="12">
      <c r="A467" s="39"/>
    </row>
    <row r="468" spans="1:1" ht="12">
      <c r="A468" s="39"/>
    </row>
    <row r="469" spans="1:1" ht="12">
      <c r="A469" s="39"/>
    </row>
    <row r="470" spans="1:1" ht="12">
      <c r="A470" s="39"/>
    </row>
    <row r="471" spans="1:1" ht="12">
      <c r="A471" s="39"/>
    </row>
    <row r="472" spans="1:1" ht="12">
      <c r="A472" s="39"/>
    </row>
    <row r="473" spans="1:1" ht="12">
      <c r="A473" s="39"/>
    </row>
    <row r="474" spans="1:1" ht="12">
      <c r="A474" s="39"/>
    </row>
    <row r="475" spans="1:1" ht="12">
      <c r="A475" s="39"/>
    </row>
    <row r="476" spans="1:1" ht="12">
      <c r="A476" s="39"/>
    </row>
    <row r="477" spans="1:1" ht="12">
      <c r="A477" s="39"/>
    </row>
    <row r="478" spans="1:1" ht="12">
      <c r="A478" s="39"/>
    </row>
    <row r="479" spans="1:1" ht="12">
      <c r="A479" s="39"/>
    </row>
    <row r="480" spans="1:1" ht="12">
      <c r="A480" s="39"/>
    </row>
    <row r="481" spans="1:1" ht="12">
      <c r="A481" s="39"/>
    </row>
    <row r="482" spans="1:1" ht="12">
      <c r="A482" s="39"/>
    </row>
    <row r="483" spans="1:1" ht="12">
      <c r="A483" s="39"/>
    </row>
    <row r="484" spans="1:1" ht="12">
      <c r="A484" s="39"/>
    </row>
    <row r="485" spans="1:1" ht="12">
      <c r="A485" s="39"/>
    </row>
    <row r="486" spans="1:1" ht="12">
      <c r="A486" s="39"/>
    </row>
    <row r="487" spans="1:1" ht="12">
      <c r="A487" s="39"/>
    </row>
    <row r="488" spans="1:1" ht="12">
      <c r="A488" s="39"/>
    </row>
    <row r="489" spans="1:1" ht="12">
      <c r="A489" s="39"/>
    </row>
    <row r="490" spans="1:1" ht="12">
      <c r="A490" s="39"/>
    </row>
    <row r="491" spans="1:1" ht="12">
      <c r="A491" s="39"/>
    </row>
    <row r="492" spans="1:1" ht="12">
      <c r="A492" s="39"/>
    </row>
    <row r="493" spans="1:1" ht="12">
      <c r="A493" s="39"/>
    </row>
    <row r="494" spans="1:1" ht="12">
      <c r="A494" s="39"/>
    </row>
    <row r="495" spans="1:1" ht="12">
      <c r="A495" s="39"/>
    </row>
    <row r="496" spans="1:1" ht="12">
      <c r="A496" s="39"/>
    </row>
    <row r="497" spans="1:1" ht="12">
      <c r="A497" s="39"/>
    </row>
    <row r="498" spans="1:1" ht="12">
      <c r="A498" s="39"/>
    </row>
    <row r="499" spans="1:1" ht="12">
      <c r="A499" s="39"/>
    </row>
    <row r="500" spans="1:1" ht="12">
      <c r="A500" s="39"/>
    </row>
    <row r="501" spans="1:1" ht="12">
      <c r="A501" s="39"/>
    </row>
    <row r="502" spans="1:1" ht="12">
      <c r="A502" s="39"/>
    </row>
    <row r="503" spans="1:1" ht="12">
      <c r="A503" s="39"/>
    </row>
    <row r="504" spans="1:1" ht="12">
      <c r="A504" s="39"/>
    </row>
    <row r="505" spans="1:1" ht="12">
      <c r="A505" s="39"/>
    </row>
    <row r="506" spans="1:1" ht="12">
      <c r="A506" s="39"/>
    </row>
    <row r="507" spans="1:1" ht="12">
      <c r="A507" s="39"/>
    </row>
    <row r="508" spans="1:1" ht="12">
      <c r="A508" s="39"/>
    </row>
    <row r="509" spans="1:1" ht="12">
      <c r="A509" s="39"/>
    </row>
    <row r="510" spans="1:1" ht="12">
      <c r="A510" s="39"/>
    </row>
    <row r="511" spans="1:1" ht="12">
      <c r="A511" s="39"/>
    </row>
    <row r="512" spans="1:1" ht="12">
      <c r="A512" s="39"/>
    </row>
    <row r="513" spans="1:1" ht="12">
      <c r="A513" s="39"/>
    </row>
    <row r="514" spans="1:1" ht="12">
      <c r="A514" s="39"/>
    </row>
    <row r="515" spans="1:1" ht="12">
      <c r="A515" s="39"/>
    </row>
    <row r="516" spans="1:1" ht="12">
      <c r="A516" s="39"/>
    </row>
    <row r="517" spans="1:1" ht="12">
      <c r="A517" s="39"/>
    </row>
    <row r="518" spans="1:1" ht="12">
      <c r="A518" s="39"/>
    </row>
    <row r="519" spans="1:1" ht="12">
      <c r="A519" s="39"/>
    </row>
    <row r="520" spans="1:1" ht="12">
      <c r="A520" s="39"/>
    </row>
    <row r="521" spans="1:1" ht="12">
      <c r="A521" s="39"/>
    </row>
    <row r="522" spans="1:1" ht="12">
      <c r="A522" s="39"/>
    </row>
    <row r="523" spans="1:1" ht="12">
      <c r="A523" s="39"/>
    </row>
    <row r="524" spans="1:1" ht="12">
      <c r="A524" s="39"/>
    </row>
    <row r="525" spans="1:1" ht="12">
      <c r="A525" s="39"/>
    </row>
    <row r="526" spans="1:1" ht="12">
      <c r="A526" s="39"/>
    </row>
    <row r="527" spans="1:1" ht="12">
      <c r="A527" s="39"/>
    </row>
    <row r="528" spans="1:1" ht="12">
      <c r="A528" s="39"/>
    </row>
    <row r="529" spans="1:1" ht="12">
      <c r="A529" s="39"/>
    </row>
    <row r="530" spans="1:1" ht="12">
      <c r="A530" s="39"/>
    </row>
    <row r="531" spans="1:1" ht="12">
      <c r="A531" s="39"/>
    </row>
    <row r="532" spans="1:1" ht="12">
      <c r="A532" s="39"/>
    </row>
    <row r="533" spans="1:1" ht="12">
      <c r="A533" s="39"/>
    </row>
    <row r="534" spans="1:1" ht="12">
      <c r="A534" s="39"/>
    </row>
    <row r="535" spans="1:1" ht="12">
      <c r="A535" s="39"/>
    </row>
    <row r="536" spans="1:1" ht="12">
      <c r="A536" s="39"/>
    </row>
    <row r="537" spans="1:1" ht="12">
      <c r="A537" s="39"/>
    </row>
    <row r="538" spans="1:1" ht="12">
      <c r="A538" s="39"/>
    </row>
    <row r="539" spans="1:1" ht="12">
      <c r="A539" s="39"/>
    </row>
    <row r="540" spans="1:1" ht="12">
      <c r="A540" s="39"/>
    </row>
    <row r="541" spans="1:1" ht="12">
      <c r="A541" s="39"/>
    </row>
    <row r="542" spans="1:1" ht="12">
      <c r="A542" s="39"/>
    </row>
    <row r="543" spans="1:1" ht="12">
      <c r="A543" s="39"/>
    </row>
    <row r="544" spans="1:1" ht="12">
      <c r="A544" s="39"/>
    </row>
    <row r="545" spans="1:1" ht="12">
      <c r="A545" s="39"/>
    </row>
    <row r="546" spans="1:1" ht="12">
      <c r="A546" s="39"/>
    </row>
    <row r="547" spans="1:1" ht="12">
      <c r="A547" s="39"/>
    </row>
    <row r="548" spans="1:1" ht="12">
      <c r="A548" s="39"/>
    </row>
    <row r="549" spans="1:1" ht="12">
      <c r="A549" s="39"/>
    </row>
    <row r="550" spans="1:1" ht="12">
      <c r="A550" s="39"/>
    </row>
    <row r="551" spans="1:1" ht="12">
      <c r="A551" s="39"/>
    </row>
    <row r="552" spans="1:1" ht="12">
      <c r="A552" s="39"/>
    </row>
    <row r="553" spans="1:1" ht="12">
      <c r="A553" s="39"/>
    </row>
    <row r="554" spans="1:1" ht="12">
      <c r="A554" s="39"/>
    </row>
    <row r="555" spans="1:1" ht="12">
      <c r="A555" s="39"/>
    </row>
    <row r="556" spans="1:1" ht="12">
      <c r="A556" s="39"/>
    </row>
    <row r="557" spans="1:1" ht="12">
      <c r="A557" s="39"/>
    </row>
    <row r="558" spans="1:1" ht="12">
      <c r="A558" s="39"/>
    </row>
    <row r="559" spans="1:1" ht="12">
      <c r="A559" s="39"/>
    </row>
    <row r="560" spans="1:1" ht="12">
      <c r="A560" s="39"/>
    </row>
    <row r="561" spans="1:1" ht="12">
      <c r="A561" s="39"/>
    </row>
    <row r="562" spans="1:1" ht="12">
      <c r="A562" s="39"/>
    </row>
    <row r="563" spans="1:1" ht="12">
      <c r="A563" s="39"/>
    </row>
    <row r="564" spans="1:1" ht="12">
      <c r="A564" s="39"/>
    </row>
    <row r="565" spans="1:1" ht="12">
      <c r="A565" s="39"/>
    </row>
    <row r="566" spans="1:1" ht="12">
      <c r="A566" s="39"/>
    </row>
    <row r="567" spans="1:1" ht="12">
      <c r="A567" s="39"/>
    </row>
    <row r="568" spans="1:1" ht="12">
      <c r="A568" s="39"/>
    </row>
    <row r="569" spans="1:1" ht="12">
      <c r="A569" s="39"/>
    </row>
    <row r="570" spans="1:1" ht="12">
      <c r="A570" s="39"/>
    </row>
    <row r="571" spans="1:1" ht="12">
      <c r="A571" s="39"/>
    </row>
    <row r="572" spans="1:1" ht="12">
      <c r="A572" s="39"/>
    </row>
    <row r="573" spans="1:1" ht="12">
      <c r="A573" s="39"/>
    </row>
    <row r="574" spans="1:1" ht="12">
      <c r="A574" s="39"/>
    </row>
    <row r="575" spans="1:1" ht="12">
      <c r="A575" s="39"/>
    </row>
    <row r="576" spans="1:1" ht="12">
      <c r="A576" s="39"/>
    </row>
    <row r="577" spans="1:1" ht="12">
      <c r="A577" s="39"/>
    </row>
    <row r="578" spans="1:1" ht="12">
      <c r="A578" s="39"/>
    </row>
    <row r="579" spans="1:1" ht="12">
      <c r="A579" s="39"/>
    </row>
    <row r="580" spans="1:1" ht="12">
      <c r="A580" s="39"/>
    </row>
    <row r="581" spans="1:1" ht="12">
      <c r="A581" s="39"/>
    </row>
    <row r="582" spans="1:1" ht="12">
      <c r="A582" s="39"/>
    </row>
    <row r="583" spans="1:1" ht="12">
      <c r="A583" s="39"/>
    </row>
    <row r="584" spans="1:1" ht="12">
      <c r="A584" s="39"/>
    </row>
    <row r="585" spans="1:1" ht="12">
      <c r="A585" s="39"/>
    </row>
  </sheetData>
  <customSheetViews>
    <customSheetView guid="{D15F3CC7-B001-4F79-9D34-D171A1849FB9}" colorId="8" showPageBreaks="1" showGridLines="0" fitToPage="1" printArea="1" showRuler="0">
      <pane xSplit="2" ySplit="10" topLeftCell="C11" activePane="bottomRight" state="frozen"/>
      <selection pane="bottomRight" activeCell="C11" sqref="C11"/>
      <pageMargins left="0.75" right="0.75" top="1" bottom="1" header="0.5" footer="0.5"/>
      <pageSetup paperSize="9" scale="80" orientation="landscape" r:id="rId1"/>
      <headerFooter alignWithMargins="0"/>
    </customSheetView>
    <customSheetView guid="{98587979-EF82-4667-8669-DB03AA8C1E73}" colorId="8" showPageBreaks="1" showGridLines="0" fitToPage="1" printArea="1" showRuler="0">
      <pageMargins left="0.75" right="0.75" top="1" bottom="1" header="0.5" footer="0.5"/>
      <pageSetup paperSize="9" scale="80" orientation="landscape" r:id="rId2"/>
      <headerFooter alignWithMargins="0"/>
    </customSheetView>
    <customSheetView guid="{8599CEE8-7E8B-484C-B2F0-6E8B40CAC0FA}" colorId="8" showPageBreaks="1" showGridLines="0" fitToPage="1" printArea="1" showRuler="0">
      <pane xSplit="2" ySplit="10" topLeftCell="C11" activePane="bottomRight" state="frozen"/>
      <selection pane="bottomRight" activeCell="I23" activeCellId="2" sqref="J25 F23 I23:I24"/>
      <pageMargins left="0.75" right="0.75" top="1" bottom="1" header="0.5" footer="0.5"/>
      <pageSetup paperSize="9" scale="80" orientation="landscape" r:id="rId3"/>
      <headerFooter alignWithMargins="0"/>
    </customSheetView>
    <customSheetView guid="{F3793862-27FF-4569-9CF2-D31B14E4B13F}" colorId="8" showPageBreaks="1" showGridLines="0" fitToPage="1" printArea="1" showRuler="0">
      <selection activeCell="B42" sqref="B42"/>
      <pageMargins left="0.75" right="0.75" top="1" bottom="1" header="0.5" footer="0.5"/>
      <pageSetup paperSize="9" scale="80"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74" orientation="landscape" r:id="rId5"/>
  <headerFooter alignWithMargins="0">
    <oddFooter>&amp;R&amp;9&amp;P</oddFooter>
  </headerFooter>
</worksheet>
</file>

<file path=xl/worksheets/sheet52.xml><?xml version="1.0" encoding="utf-8"?>
<worksheet xmlns="http://schemas.openxmlformats.org/spreadsheetml/2006/main" xmlns:r="http://schemas.openxmlformats.org/officeDocument/2006/relationships">
  <sheetPr codeName="Sheet48">
    <pageSetUpPr fitToPage="1"/>
  </sheetPr>
  <dimension ref="A1:K67"/>
  <sheetViews>
    <sheetView showGridLines="0" defaultGridColor="0" colorId="12" zoomScaleNormal="100" workbookViewId="0"/>
  </sheetViews>
  <sheetFormatPr defaultRowHeight="12"/>
  <cols>
    <col min="1" max="1" width="2.140625" style="7" customWidth="1"/>
    <col min="2" max="2" width="49.7109375" style="7" customWidth="1"/>
    <col min="3" max="9" width="12" style="7" customWidth="1"/>
    <col min="10" max="10" width="3.7109375" style="7" customWidth="1"/>
    <col min="11" max="16384" width="9.140625" style="7"/>
  </cols>
  <sheetData>
    <row r="1" spans="1:9" ht="9" customHeight="1">
      <c r="B1" s="5"/>
      <c r="C1" s="5"/>
      <c r="D1" s="5"/>
      <c r="E1" s="5"/>
      <c r="F1" s="5"/>
      <c r="G1" s="5"/>
      <c r="H1" s="5"/>
    </row>
    <row r="2" spans="1:9" ht="15.75">
      <c r="A2" s="5"/>
      <c r="B2" s="510" t="s">
        <v>407</v>
      </c>
      <c r="C2" s="203" t="s">
        <v>465</v>
      </c>
    </row>
    <row r="3" spans="1:9" ht="15.75">
      <c r="A3" s="5"/>
      <c r="B3" s="204" t="s">
        <v>575</v>
      </c>
      <c r="C3" s="222"/>
    </row>
    <row r="4" spans="1:9">
      <c r="A4" s="5"/>
      <c r="B4" s="206"/>
      <c r="C4" s="207" t="s">
        <v>5</v>
      </c>
    </row>
    <row r="5" spans="1:9">
      <c r="A5" s="5"/>
      <c r="B5" s="208"/>
      <c r="C5" s="209" t="s">
        <v>7</v>
      </c>
    </row>
    <row r="6" spans="1:9" s="11" customFormat="1">
      <c r="A6" s="9"/>
      <c r="B6" s="230"/>
      <c r="C6" s="671" t="s">
        <v>748</v>
      </c>
      <c r="D6" s="9"/>
    </row>
    <row r="7" spans="1:9" s="11" customFormat="1">
      <c r="A7" s="9"/>
      <c r="B7" s="185"/>
      <c r="C7" s="1004" t="s">
        <v>707</v>
      </c>
      <c r="D7" s="9"/>
    </row>
    <row r="8" spans="1:9" s="11" customFormat="1" ht="8.25" customHeight="1">
      <c r="A8" s="9"/>
      <c r="B8" s="187"/>
      <c r="C8" s="695"/>
      <c r="D8" s="829"/>
      <c r="E8" s="829"/>
      <c r="F8" s="829"/>
      <c r="G8" s="829"/>
      <c r="H8" s="829"/>
    </row>
    <row r="9" spans="1:9" s="11" customFormat="1">
      <c r="A9" s="9"/>
      <c r="B9" s="185" t="s">
        <v>557</v>
      </c>
      <c r="C9" s="949">
        <v>1326</v>
      </c>
      <c r="D9" s="829"/>
      <c r="E9" s="829"/>
      <c r="F9" s="829"/>
      <c r="G9" s="829"/>
      <c r="H9" s="829"/>
    </row>
    <row r="10" spans="1:9" s="11" customFormat="1">
      <c r="A10" s="9"/>
      <c r="B10" s="185" t="s">
        <v>558</v>
      </c>
      <c r="C10" s="802">
        <v>706</v>
      </c>
      <c r="D10" s="830"/>
      <c r="E10" s="830"/>
      <c r="F10" s="830"/>
      <c r="G10" s="830"/>
      <c r="H10" s="830"/>
      <c r="I10" s="830"/>
    </row>
    <row r="11" spans="1:9" s="11" customFormat="1">
      <c r="A11" s="9"/>
      <c r="B11" s="185" t="s">
        <v>559</v>
      </c>
      <c r="C11" s="802">
        <v>6</v>
      </c>
      <c r="D11" s="830"/>
      <c r="E11" s="830"/>
      <c r="F11" s="830"/>
      <c r="G11" s="830"/>
      <c r="H11" s="830"/>
      <c r="I11" s="830"/>
    </row>
    <row r="12" spans="1:9" s="11" customFormat="1">
      <c r="A12" s="9"/>
      <c r="B12" s="185" t="s">
        <v>560</v>
      </c>
      <c r="C12" s="802">
        <v>118</v>
      </c>
      <c r="D12" s="830"/>
      <c r="E12" s="830"/>
      <c r="F12" s="830"/>
      <c r="G12" s="830"/>
      <c r="H12" s="830"/>
      <c r="I12" s="830"/>
    </row>
    <row r="13" spans="1:9" s="11" customFormat="1">
      <c r="A13" s="9"/>
      <c r="B13" s="185" t="s">
        <v>561</v>
      </c>
      <c r="C13" s="1016" t="s">
        <v>322</v>
      </c>
      <c r="D13" s="830"/>
      <c r="E13" s="830"/>
      <c r="F13" s="830"/>
      <c r="G13" s="830"/>
      <c r="H13" s="830"/>
      <c r="I13" s="830"/>
    </row>
    <row r="14" spans="1:9" s="11" customFormat="1">
      <c r="A14" s="9"/>
      <c r="B14" s="185" t="s">
        <v>562</v>
      </c>
      <c r="C14" s="1016" t="s">
        <v>322</v>
      </c>
      <c r="D14" s="830"/>
      <c r="E14" s="830"/>
      <c r="F14" s="830"/>
      <c r="G14" s="830"/>
      <c r="H14" s="830"/>
      <c r="I14" s="830"/>
    </row>
    <row r="15" spans="1:9" s="11" customFormat="1">
      <c r="A15" s="9"/>
      <c r="B15" s="185" t="s">
        <v>563</v>
      </c>
      <c r="C15" s="802">
        <v>126</v>
      </c>
      <c r="D15" s="830"/>
      <c r="E15" s="830"/>
      <c r="F15" s="830"/>
      <c r="G15" s="830"/>
      <c r="H15" s="830"/>
      <c r="I15" s="830"/>
    </row>
    <row r="16" spans="1:9" s="11" customFormat="1">
      <c r="A16" s="9"/>
      <c r="B16" s="185" t="s">
        <v>564</v>
      </c>
      <c r="C16" s="1016" t="s">
        <v>322</v>
      </c>
      <c r="D16" s="830"/>
      <c r="E16" s="830"/>
      <c r="F16" s="830"/>
      <c r="G16" s="830"/>
      <c r="H16" s="830"/>
      <c r="I16" s="830"/>
    </row>
    <row r="17" spans="1:11" s="9" customFormat="1">
      <c r="B17" s="185" t="s">
        <v>565</v>
      </c>
      <c r="C17" s="802">
        <v>60</v>
      </c>
      <c r="D17" s="160"/>
      <c r="E17" s="160"/>
      <c r="F17" s="160"/>
      <c r="G17" s="160"/>
      <c r="H17" s="160"/>
      <c r="I17" s="160"/>
    </row>
    <row r="18" spans="1:11" s="9" customFormat="1">
      <c r="B18" s="185" t="s">
        <v>566</v>
      </c>
      <c r="C18" s="802">
        <v>2</v>
      </c>
      <c r="D18" s="160"/>
      <c r="E18" s="160"/>
      <c r="F18" s="160"/>
      <c r="G18" s="160"/>
      <c r="H18" s="160"/>
      <c r="I18" s="160"/>
    </row>
    <row r="19" spans="1:11" s="15" customFormat="1">
      <c r="A19" s="45"/>
      <c r="B19" s="660" t="s">
        <v>567</v>
      </c>
      <c r="C19" s="950">
        <v>2344</v>
      </c>
      <c r="D19" s="161"/>
      <c r="E19" s="161"/>
      <c r="F19" s="161"/>
      <c r="G19" s="161"/>
      <c r="H19" s="161"/>
      <c r="I19" s="161"/>
    </row>
    <row r="20" spans="1:11" s="11" customFormat="1" ht="8.25" customHeight="1">
      <c r="A20" s="9"/>
      <c r="B20" s="187"/>
      <c r="C20" s="802"/>
      <c r="D20" s="830"/>
      <c r="E20" s="830"/>
      <c r="F20" s="830"/>
      <c r="G20" s="830"/>
      <c r="H20" s="830"/>
      <c r="I20" s="830"/>
    </row>
    <row r="21" spans="1:11" s="11" customFormat="1">
      <c r="A21" s="9"/>
      <c r="B21" s="185" t="s">
        <v>568</v>
      </c>
      <c r="C21" s="802">
        <v>274</v>
      </c>
      <c r="D21" s="830"/>
      <c r="E21" s="830"/>
      <c r="F21" s="830"/>
      <c r="G21" s="830"/>
      <c r="H21" s="830"/>
      <c r="I21" s="830"/>
    </row>
    <row r="22" spans="1:11" s="9" customFormat="1">
      <c r="B22" s="185" t="s">
        <v>569</v>
      </c>
      <c r="C22" s="1016" t="s">
        <v>322</v>
      </c>
      <c r="D22" s="160"/>
      <c r="E22" s="160"/>
      <c r="F22" s="160"/>
      <c r="G22" s="160"/>
      <c r="H22" s="160"/>
      <c r="I22" s="160"/>
    </row>
    <row r="23" spans="1:11" s="15" customFormat="1">
      <c r="A23" s="45"/>
      <c r="B23" s="660" t="s">
        <v>570</v>
      </c>
      <c r="C23" s="950">
        <v>274</v>
      </c>
      <c r="D23" s="161"/>
      <c r="E23" s="161"/>
      <c r="F23" s="161"/>
      <c r="G23" s="161"/>
      <c r="H23" s="161"/>
      <c r="I23" s="161"/>
      <c r="J23" s="161"/>
      <c r="K23" s="161"/>
    </row>
    <row r="24" spans="1:11" s="11" customFormat="1" ht="8.25" customHeight="1">
      <c r="A24" s="9"/>
      <c r="B24" s="187"/>
      <c r="C24" s="802"/>
    </row>
    <row r="25" spans="1:11" s="11" customFormat="1">
      <c r="A25" s="9"/>
      <c r="B25" s="185" t="s">
        <v>571</v>
      </c>
      <c r="C25" s="1016" t="s">
        <v>322</v>
      </c>
    </row>
    <row r="26" spans="1:11" s="11" customFormat="1">
      <c r="A26" s="9"/>
      <c r="B26" s="185" t="s">
        <v>572</v>
      </c>
      <c r="C26" s="802">
        <v>53</v>
      </c>
    </row>
    <row r="27" spans="1:11" s="11" customFormat="1">
      <c r="A27" s="9"/>
      <c r="B27" s="185" t="s">
        <v>573</v>
      </c>
      <c r="C27" s="1016" t="s">
        <v>322</v>
      </c>
    </row>
    <row r="28" spans="1:11" s="15" customFormat="1">
      <c r="A28" s="45"/>
      <c r="B28" s="660" t="s">
        <v>574</v>
      </c>
      <c r="C28" s="950">
        <v>53</v>
      </c>
      <c r="E28" s="161"/>
      <c r="F28" s="161"/>
      <c r="G28" s="161"/>
      <c r="H28" s="161"/>
      <c r="I28" s="161"/>
      <c r="J28" s="161"/>
      <c r="K28" s="161"/>
    </row>
    <row r="29" spans="1:11" s="11" customFormat="1" ht="8.25" customHeight="1">
      <c r="A29" s="9"/>
      <c r="B29" s="187"/>
      <c r="C29" s="802"/>
    </row>
    <row r="30" spans="1:11" s="11" customFormat="1">
      <c r="A30" s="9"/>
      <c r="B30" s="187" t="s">
        <v>576</v>
      </c>
      <c r="C30" s="1016" t="s">
        <v>322</v>
      </c>
    </row>
    <row r="31" spans="1:11" s="11" customFormat="1">
      <c r="A31" s="9"/>
      <c r="B31" s="187" t="s">
        <v>43</v>
      </c>
      <c r="C31" s="951">
        <v>27</v>
      </c>
    </row>
    <row r="32" spans="1:11" s="15" customFormat="1">
      <c r="A32" s="45"/>
      <c r="B32" s="660" t="s">
        <v>581</v>
      </c>
      <c r="C32" s="950">
        <v>2698</v>
      </c>
      <c r="D32" s="161"/>
      <c r="E32" s="161"/>
      <c r="F32" s="161"/>
      <c r="G32" s="161"/>
      <c r="H32" s="161"/>
      <c r="I32" s="161"/>
      <c r="J32" s="161"/>
      <c r="K32" s="161"/>
    </row>
    <row r="33" spans="1:11" s="11" customFormat="1" ht="8.25" customHeight="1">
      <c r="A33" s="9"/>
      <c r="B33" s="187"/>
      <c r="C33" s="802"/>
    </row>
    <row r="34" spans="1:11" s="11" customFormat="1">
      <c r="A34" s="9"/>
      <c r="B34" s="185" t="s">
        <v>148</v>
      </c>
      <c r="C34" s="802">
        <v>8</v>
      </c>
    </row>
    <row r="35" spans="1:11" s="15" customFormat="1">
      <c r="A35" s="45"/>
      <c r="B35" s="212" t="s">
        <v>81</v>
      </c>
      <c r="C35" s="842">
        <v>2706</v>
      </c>
      <c r="E35" s="161"/>
      <c r="F35" s="161"/>
      <c r="G35" s="161"/>
      <c r="H35" s="161"/>
      <c r="I35" s="161"/>
      <c r="J35" s="161"/>
      <c r="K35" s="161"/>
    </row>
    <row r="36" spans="1:11" ht="12" customHeight="1"/>
    <row r="37" spans="1:11" ht="8.25" customHeight="1"/>
    <row r="38" spans="1:11" ht="15.75">
      <c r="A38" s="5"/>
      <c r="B38" s="200" t="str">
        <f>B2</f>
        <v>OTHER COUNTRIES</v>
      </c>
      <c r="C38" s="201"/>
      <c r="D38" s="201"/>
      <c r="E38" s="201"/>
      <c r="F38" s="201"/>
      <c r="G38" s="201"/>
      <c r="H38" s="201"/>
      <c r="I38" s="201"/>
    </row>
    <row r="39" spans="1:11" ht="15.75">
      <c r="A39" s="5"/>
      <c r="B39" s="204" t="s">
        <v>714</v>
      </c>
      <c r="C39" s="205"/>
      <c r="D39" s="205"/>
      <c r="E39" s="205"/>
      <c r="F39" s="205"/>
      <c r="G39" s="205"/>
      <c r="H39" s="205"/>
      <c r="I39" s="205"/>
    </row>
    <row r="40" spans="1:11">
      <c r="A40" s="5"/>
      <c r="B40" s="206"/>
      <c r="C40" s="205"/>
      <c r="D40" s="205"/>
      <c r="E40" s="205"/>
      <c r="F40" s="205"/>
      <c r="G40" s="205"/>
      <c r="H40" s="205"/>
      <c r="I40" s="205"/>
    </row>
    <row r="41" spans="1:11">
      <c r="A41" s="5"/>
      <c r="B41" s="208"/>
      <c r="C41" s="209" t="str">
        <f>C5</f>
        <v>EUR</v>
      </c>
      <c r="D41" s="209"/>
      <c r="E41" s="209"/>
      <c r="F41" s="209"/>
      <c r="G41" s="209"/>
      <c r="H41" s="209"/>
      <c r="I41" s="209"/>
    </row>
    <row r="42" spans="1:11" s="11" customFormat="1">
      <c r="A42" s="9"/>
      <c r="B42" s="667"/>
      <c r="C42" s="1114" t="s">
        <v>716</v>
      </c>
      <c r="D42" s="1070"/>
      <c r="E42" s="1070"/>
      <c r="F42" s="1070"/>
      <c r="G42" s="1070"/>
      <c r="H42" s="1070"/>
      <c r="I42" s="1071"/>
    </row>
    <row r="43" spans="1:11" s="11" customFormat="1" ht="12" customHeight="1">
      <c r="B43" s="185"/>
      <c r="C43" s="12"/>
      <c r="D43" s="12"/>
      <c r="E43" s="12"/>
      <c r="F43" s="12"/>
      <c r="G43" s="12"/>
      <c r="H43" s="12"/>
      <c r="I43" s="502"/>
    </row>
    <row r="44" spans="1:11" s="11" customFormat="1" ht="12" customHeight="1">
      <c r="B44" s="185"/>
      <c r="C44" s="12" t="s">
        <v>577</v>
      </c>
      <c r="D44" s="12" t="s">
        <v>321</v>
      </c>
      <c r="E44" s="12" t="s">
        <v>543</v>
      </c>
      <c r="F44" s="12" t="s">
        <v>578</v>
      </c>
      <c r="G44" s="12" t="s">
        <v>579</v>
      </c>
      <c r="H44" s="12" t="s">
        <v>580</v>
      </c>
      <c r="I44" s="502" t="s">
        <v>113</v>
      </c>
    </row>
    <row r="45" spans="1:11" s="11" customFormat="1" ht="12" customHeight="1">
      <c r="B45" s="187" t="s">
        <v>705</v>
      </c>
      <c r="C45" s="12"/>
      <c r="D45" s="12"/>
      <c r="E45" s="12"/>
      <c r="F45" s="12"/>
      <c r="G45" s="12"/>
      <c r="H45" s="12"/>
      <c r="I45" s="502"/>
    </row>
    <row r="46" spans="1:11" s="11" customFormat="1" ht="12" customHeight="1">
      <c r="B46" s="185" t="s">
        <v>562</v>
      </c>
      <c r="C46" s="1015" t="s">
        <v>322</v>
      </c>
      <c r="D46" s="1015" t="s">
        <v>322</v>
      </c>
      <c r="E46" s="1015" t="s">
        <v>322</v>
      </c>
      <c r="F46" s="1015" t="s">
        <v>322</v>
      </c>
      <c r="G46" s="1015" t="s">
        <v>322</v>
      </c>
      <c r="H46" s="1015" t="s">
        <v>322</v>
      </c>
      <c r="I46" s="1043" t="s">
        <v>322</v>
      </c>
    </row>
    <row r="47" spans="1:11" s="11" customFormat="1" ht="12" customHeight="1">
      <c r="B47" s="185" t="s">
        <v>563</v>
      </c>
      <c r="C47" s="741">
        <v>82</v>
      </c>
      <c r="D47" s="697">
        <v>16</v>
      </c>
      <c r="E47" s="697">
        <v>27</v>
      </c>
      <c r="F47" s="697">
        <v>1</v>
      </c>
      <c r="G47" s="1015" t="s">
        <v>322</v>
      </c>
      <c r="H47" s="1015" t="s">
        <v>322</v>
      </c>
      <c r="I47" s="750">
        <v>126</v>
      </c>
    </row>
    <row r="48" spans="1:11" s="11" customFormat="1" ht="12" customHeight="1">
      <c r="B48" s="185" t="s">
        <v>564</v>
      </c>
      <c r="C48" s="1015" t="s">
        <v>322</v>
      </c>
      <c r="D48" s="1015" t="s">
        <v>322</v>
      </c>
      <c r="E48" s="1015" t="s">
        <v>322</v>
      </c>
      <c r="F48" s="1015" t="s">
        <v>322</v>
      </c>
      <c r="G48" s="1015" t="s">
        <v>322</v>
      </c>
      <c r="H48" s="1015" t="s">
        <v>322</v>
      </c>
      <c r="I48" s="1043" t="s">
        <v>322</v>
      </c>
    </row>
    <row r="49" spans="2:9" s="11" customFormat="1">
      <c r="B49" s="185" t="s">
        <v>565</v>
      </c>
      <c r="C49" s="741">
        <v>56</v>
      </c>
      <c r="D49" s="697">
        <v>4</v>
      </c>
      <c r="E49" s="1015" t="s">
        <v>322</v>
      </c>
      <c r="F49" s="1015" t="s">
        <v>322</v>
      </c>
      <c r="G49" s="1015" t="s">
        <v>322</v>
      </c>
      <c r="H49" s="1015" t="s">
        <v>322</v>
      </c>
      <c r="I49" s="750">
        <v>60</v>
      </c>
    </row>
    <row r="50" spans="2:9" s="11" customFormat="1">
      <c r="B50" s="189" t="s">
        <v>566</v>
      </c>
      <c r="C50" s="1017" t="s">
        <v>322</v>
      </c>
      <c r="D50" s="1017" t="s">
        <v>322</v>
      </c>
      <c r="E50" s="1017" t="s">
        <v>322</v>
      </c>
      <c r="F50" s="1017" t="s">
        <v>322</v>
      </c>
      <c r="G50" s="740">
        <v>2</v>
      </c>
      <c r="H50" s="1017" t="s">
        <v>322</v>
      </c>
      <c r="I50" s="860">
        <v>2</v>
      </c>
    </row>
    <row r="51" spans="2:9" s="11" customFormat="1">
      <c r="B51" s="188" t="s">
        <v>113</v>
      </c>
      <c r="C51" s="749">
        <v>138</v>
      </c>
      <c r="D51" s="749">
        <v>20</v>
      </c>
      <c r="E51" s="749">
        <v>27</v>
      </c>
      <c r="F51" s="749">
        <v>1</v>
      </c>
      <c r="G51" s="749">
        <v>2</v>
      </c>
      <c r="H51" s="1047" t="s">
        <v>322</v>
      </c>
      <c r="I51" s="889">
        <v>188</v>
      </c>
    </row>
    <row r="52" spans="2:9" s="11" customFormat="1">
      <c r="B52" s="230"/>
      <c r="C52" s="836"/>
      <c r="D52" s="836"/>
      <c r="E52" s="836"/>
      <c r="F52" s="836"/>
      <c r="G52" s="836"/>
      <c r="H52" s="836"/>
      <c r="I52" s="890"/>
    </row>
    <row r="53" spans="2:9" s="11" customFormat="1">
      <c r="B53" s="187" t="s">
        <v>582</v>
      </c>
      <c r="C53" s="741"/>
      <c r="D53" s="741"/>
      <c r="E53" s="741"/>
      <c r="F53" s="741"/>
      <c r="G53" s="741"/>
      <c r="H53" s="741"/>
      <c r="I53" s="891"/>
    </row>
    <row r="54" spans="2:9" s="11" customFormat="1">
      <c r="B54" s="185" t="s">
        <v>558</v>
      </c>
      <c r="C54" s="697">
        <v>13</v>
      </c>
      <c r="D54" s="697">
        <v>182</v>
      </c>
      <c r="E54" s="697">
        <v>408</v>
      </c>
      <c r="F54" s="697">
        <v>75</v>
      </c>
      <c r="G54" s="697">
        <v>25</v>
      </c>
      <c r="H54" s="697">
        <v>3</v>
      </c>
      <c r="I54" s="750">
        <v>706</v>
      </c>
    </row>
    <row r="55" spans="2:9" s="11" customFormat="1">
      <c r="B55" s="185" t="s">
        <v>559</v>
      </c>
      <c r="C55" s="1015" t="s">
        <v>322</v>
      </c>
      <c r="D55" s="1015" t="s">
        <v>322</v>
      </c>
      <c r="E55" s="1015" t="s">
        <v>322</v>
      </c>
      <c r="F55" s="697">
        <v>6</v>
      </c>
      <c r="G55" s="1015" t="s">
        <v>322</v>
      </c>
      <c r="H55" s="1015" t="s">
        <v>322</v>
      </c>
      <c r="I55" s="750">
        <v>6</v>
      </c>
    </row>
    <row r="56" spans="2:9" s="11" customFormat="1">
      <c r="B56" s="185" t="s">
        <v>561</v>
      </c>
      <c r="C56" s="1015" t="s">
        <v>322</v>
      </c>
      <c r="D56" s="1015" t="s">
        <v>322</v>
      </c>
      <c r="E56" s="1015" t="s">
        <v>322</v>
      </c>
      <c r="F56" s="1015" t="s">
        <v>322</v>
      </c>
      <c r="G56" s="1015" t="s">
        <v>322</v>
      </c>
      <c r="H56" s="1015" t="s">
        <v>322</v>
      </c>
      <c r="I56" s="1043" t="s">
        <v>322</v>
      </c>
    </row>
    <row r="57" spans="2:9" s="11" customFormat="1">
      <c r="B57" s="189" t="s">
        <v>560</v>
      </c>
      <c r="C57" s="1017" t="s">
        <v>322</v>
      </c>
      <c r="D57" s="740">
        <v>2</v>
      </c>
      <c r="E57" s="740">
        <v>15</v>
      </c>
      <c r="F57" s="1017" t="s">
        <v>322</v>
      </c>
      <c r="G57" s="740">
        <v>17</v>
      </c>
      <c r="H57" s="740">
        <v>84</v>
      </c>
      <c r="I57" s="860">
        <v>118</v>
      </c>
    </row>
    <row r="58" spans="2:9" s="11" customFormat="1">
      <c r="B58" s="188" t="s">
        <v>113</v>
      </c>
      <c r="C58" s="749">
        <v>13</v>
      </c>
      <c r="D58" s="749">
        <v>184</v>
      </c>
      <c r="E58" s="749">
        <v>423</v>
      </c>
      <c r="F58" s="749">
        <v>81</v>
      </c>
      <c r="G58" s="749">
        <v>42</v>
      </c>
      <c r="H58" s="749">
        <v>87</v>
      </c>
      <c r="I58" s="889">
        <v>830</v>
      </c>
    </row>
    <row r="59" spans="2:9" s="11" customFormat="1">
      <c r="B59" s="185"/>
      <c r="C59" s="697"/>
      <c r="D59" s="697"/>
      <c r="E59" s="697"/>
      <c r="F59" s="697"/>
      <c r="G59" s="697"/>
      <c r="H59" s="697"/>
      <c r="I59" s="750"/>
    </row>
    <row r="60" spans="2:9" s="11" customFormat="1">
      <c r="B60" s="189" t="s">
        <v>557</v>
      </c>
      <c r="C60" s="740"/>
      <c r="D60" s="740"/>
      <c r="E60" s="740"/>
      <c r="F60" s="740"/>
      <c r="G60" s="740"/>
      <c r="H60" s="740"/>
      <c r="I60" s="860">
        <v>1326</v>
      </c>
    </row>
    <row r="61" spans="2:9" s="11" customFormat="1">
      <c r="B61" s="188" t="s">
        <v>113</v>
      </c>
      <c r="C61" s="749"/>
      <c r="D61" s="749"/>
      <c r="E61" s="749"/>
      <c r="F61" s="749"/>
      <c r="G61" s="749"/>
      <c r="H61" s="749"/>
      <c r="I61" s="889">
        <v>2344</v>
      </c>
    </row>
    <row r="62" spans="2:9" s="11" customFormat="1"/>
    <row r="63" spans="2:9" s="11" customFormat="1"/>
    <row r="64" spans="2:9" s="11" customFormat="1"/>
    <row r="65" s="11" customFormat="1"/>
    <row r="66" s="11" customFormat="1"/>
    <row r="67" s="11" customFormat="1"/>
  </sheetData>
  <mergeCells count="1">
    <mergeCell ref="C42:I42"/>
  </mergeCells>
  <phoneticPr fontId="0" type="noConversion"/>
  <pageMargins left="0.75" right="0.75" top="1" bottom="1" header="0.5" footer="0.5"/>
  <pageSetup paperSize="9" scale="65" orientation="landscape" r:id="rId1"/>
  <headerFooter alignWithMargins="0">
    <oddFooter>&amp;R&amp;9&amp;P</oddFooter>
  </headerFooter>
  <ignoredErrors>
    <ignoredError sqref="C7" numberStoredAsText="1"/>
  </ignoredErrors>
</worksheet>
</file>

<file path=xl/worksheets/sheet53.xml><?xml version="1.0" encoding="utf-8"?>
<worksheet xmlns="http://schemas.openxmlformats.org/spreadsheetml/2006/main" xmlns:r="http://schemas.openxmlformats.org/officeDocument/2006/relationships">
  <sheetPr codeName="Sheet49">
    <pageSetUpPr fitToPage="1"/>
  </sheetPr>
  <dimension ref="B1:Q23"/>
  <sheetViews>
    <sheetView showGridLines="0" zoomScaleNormal="100" workbookViewId="0"/>
  </sheetViews>
  <sheetFormatPr defaultRowHeight="12"/>
  <cols>
    <col min="1" max="1" width="2.140625" style="113" customWidth="1"/>
    <col min="2" max="2" width="49.7109375" style="113" customWidth="1"/>
    <col min="3" max="7" width="11.28515625" style="113" customWidth="1"/>
    <col min="8" max="8" width="2.42578125" style="113" customWidth="1"/>
    <col min="9" max="13" width="11.28515625" style="113" customWidth="1"/>
    <col min="14" max="14" width="2.140625" style="113" customWidth="1"/>
    <col min="15" max="16384" width="9.140625" style="113"/>
  </cols>
  <sheetData>
    <row r="1" spans="2:17" ht="9" customHeight="1">
      <c r="B1" s="639"/>
    </row>
    <row r="2" spans="2:17" ht="15.75">
      <c r="B2" s="510" t="s">
        <v>407</v>
      </c>
      <c r="C2" s="275"/>
      <c r="D2" s="275"/>
      <c r="E2" s="276"/>
      <c r="F2" s="275"/>
      <c r="G2" s="276"/>
      <c r="H2" s="276"/>
      <c r="I2" s="275"/>
      <c r="J2" s="275"/>
      <c r="K2" s="276"/>
      <c r="L2" s="277"/>
      <c r="M2" s="203" t="s">
        <v>465</v>
      </c>
    </row>
    <row r="3" spans="2:17" ht="15.75">
      <c r="B3" s="204" t="s">
        <v>553</v>
      </c>
      <c r="C3" s="272"/>
      <c r="D3" s="272"/>
      <c r="E3" s="273"/>
      <c r="F3" s="272"/>
      <c r="G3" s="273"/>
      <c r="H3" s="273"/>
      <c r="I3" s="272"/>
      <c r="J3" s="272"/>
      <c r="K3" s="273"/>
      <c r="L3" s="273"/>
      <c r="M3" s="279"/>
    </row>
    <row r="4" spans="2:17" ht="10.5" customHeight="1">
      <c r="B4" s="442"/>
      <c r="C4" s="272"/>
      <c r="D4" s="272"/>
      <c r="E4" s="273"/>
      <c r="F4" s="272"/>
      <c r="G4" s="273"/>
      <c r="H4" s="273"/>
      <c r="I4" s="272"/>
      <c r="J4" s="272"/>
      <c r="K4" s="273"/>
      <c r="L4" s="273"/>
      <c r="M4" s="281" t="s">
        <v>5</v>
      </c>
    </row>
    <row r="5" spans="2:17">
      <c r="B5" s="443"/>
      <c r="C5" s="209" t="s">
        <v>7</v>
      </c>
      <c r="D5" s="209"/>
      <c r="E5" s="209"/>
      <c r="F5" s="209"/>
      <c r="G5" s="209"/>
      <c r="H5" s="209"/>
      <c r="I5" s="209" t="s">
        <v>7</v>
      </c>
      <c r="J5" s="444"/>
      <c r="K5" s="445"/>
      <c r="L5" s="445"/>
      <c r="M5" s="446"/>
    </row>
    <row r="6" spans="2:17">
      <c r="B6" s="451"/>
      <c r="C6" s="1108">
        <v>2008</v>
      </c>
      <c r="D6" s="1109"/>
      <c r="E6" s="1109"/>
      <c r="F6" s="1109"/>
      <c r="G6" s="1110"/>
      <c r="H6" s="447"/>
      <c r="I6" s="1108">
        <v>2009</v>
      </c>
      <c r="J6" s="1109"/>
      <c r="K6" s="1109"/>
      <c r="L6" s="1109"/>
      <c r="M6" s="1110"/>
      <c r="N6" s="114"/>
    </row>
    <row r="7" spans="2:17">
      <c r="B7" s="452"/>
      <c r="C7" s="40" t="s">
        <v>8</v>
      </c>
      <c r="D7" s="40" t="s">
        <v>9</v>
      </c>
      <c r="E7" s="40" t="s">
        <v>10</v>
      </c>
      <c r="F7" s="40" t="s">
        <v>11</v>
      </c>
      <c r="G7" s="448" t="s">
        <v>36</v>
      </c>
      <c r="H7" s="115"/>
      <c r="I7" s="40" t="s">
        <v>8</v>
      </c>
      <c r="J7" s="40" t="s">
        <v>9</v>
      </c>
      <c r="K7" s="40" t="s">
        <v>10</v>
      </c>
      <c r="L7" s="40" t="s">
        <v>11</v>
      </c>
      <c r="M7" s="448" t="s">
        <v>36</v>
      </c>
      <c r="N7" s="114"/>
    </row>
    <row r="8" spans="2:17">
      <c r="B8" s="451"/>
      <c r="C8" s="40" t="s">
        <v>12</v>
      </c>
      <c r="D8" s="40" t="s">
        <v>12</v>
      </c>
      <c r="E8" s="40" t="s">
        <v>12</v>
      </c>
      <c r="F8" s="40" t="s">
        <v>12</v>
      </c>
      <c r="G8" s="449" t="s">
        <v>37</v>
      </c>
      <c r="H8" s="115"/>
      <c r="I8" s="40" t="s">
        <v>12</v>
      </c>
      <c r="J8" s="40" t="s">
        <v>12</v>
      </c>
      <c r="K8" s="40" t="s">
        <v>12</v>
      </c>
      <c r="L8" s="40" t="s">
        <v>12</v>
      </c>
      <c r="M8" s="449" t="s">
        <v>37</v>
      </c>
      <c r="N8" s="114"/>
    </row>
    <row r="9" spans="2:17" ht="5.0999999999999996" customHeight="1">
      <c r="B9" s="453"/>
      <c r="C9" s="114"/>
      <c r="D9" s="114"/>
      <c r="E9" s="114"/>
      <c r="F9" s="114"/>
      <c r="G9" s="450"/>
      <c r="H9" s="114"/>
      <c r="I9" s="114"/>
      <c r="J9" s="114"/>
      <c r="K9" s="114"/>
      <c r="L9" s="114"/>
      <c r="M9" s="450"/>
      <c r="N9" s="114"/>
    </row>
    <row r="10" spans="2:17" s="11" customFormat="1" ht="27" customHeight="1">
      <c r="B10" s="454" t="s">
        <v>488</v>
      </c>
      <c r="C10" s="696">
        <v>39</v>
      </c>
      <c r="D10" s="696">
        <v>29</v>
      </c>
      <c r="E10" s="696">
        <v>42</v>
      </c>
      <c r="F10" s="766">
        <v>-17</v>
      </c>
      <c r="G10" s="767">
        <v>93</v>
      </c>
      <c r="H10" s="696"/>
      <c r="I10" s="696">
        <v>30</v>
      </c>
      <c r="J10" s="696">
        <v>47</v>
      </c>
      <c r="K10" s="696">
        <v>42</v>
      </c>
      <c r="L10" s="696">
        <v>42</v>
      </c>
      <c r="M10" s="767">
        <v>161</v>
      </c>
    </row>
    <row r="11" spans="2:17" s="11" customFormat="1">
      <c r="B11" s="292" t="s">
        <v>531</v>
      </c>
      <c r="C11" s="1015" t="s">
        <v>322</v>
      </c>
      <c r="D11" s="1015" t="s">
        <v>322</v>
      </c>
      <c r="E11" s="1015" t="s">
        <v>322</v>
      </c>
      <c r="F11" s="1015" t="s">
        <v>322</v>
      </c>
      <c r="G11" s="1043" t="s">
        <v>322</v>
      </c>
      <c r="H11" s="697"/>
      <c r="I11" s="555">
        <v>1</v>
      </c>
      <c r="J11" s="555">
        <v>2</v>
      </c>
      <c r="K11" s="555">
        <v>-1</v>
      </c>
      <c r="L11" s="555">
        <v>-2</v>
      </c>
      <c r="M11" s="1043" t="s">
        <v>322</v>
      </c>
    </row>
    <row r="12" spans="2:17" s="11" customFormat="1">
      <c r="B12" s="455" t="s">
        <v>14</v>
      </c>
      <c r="C12" s="768">
        <v>39</v>
      </c>
      <c r="D12" s="768">
        <v>29</v>
      </c>
      <c r="E12" s="768">
        <v>42</v>
      </c>
      <c r="F12" s="768">
        <v>-17</v>
      </c>
      <c r="G12" s="769">
        <v>93</v>
      </c>
      <c r="H12" s="1005"/>
      <c r="I12" s="768">
        <v>31</v>
      </c>
      <c r="J12" s="768">
        <v>49</v>
      </c>
      <c r="K12" s="768">
        <v>41</v>
      </c>
      <c r="L12" s="768">
        <v>40</v>
      </c>
      <c r="M12" s="769">
        <v>161</v>
      </c>
    </row>
    <row r="13" spans="2:17" s="11" customFormat="1">
      <c r="B13" s="456"/>
      <c r="C13" s="696"/>
      <c r="D13" s="696"/>
      <c r="E13" s="696"/>
      <c r="F13" s="696"/>
      <c r="G13" s="770"/>
      <c r="H13" s="697"/>
      <c r="I13" s="696"/>
      <c r="J13" s="696"/>
      <c r="K13" s="696"/>
      <c r="L13" s="696"/>
      <c r="M13" s="770"/>
      <c r="Q13" s="9"/>
    </row>
    <row r="14" spans="2:17" s="11" customFormat="1">
      <c r="B14" s="457" t="s">
        <v>479</v>
      </c>
      <c r="C14" s="555"/>
      <c r="D14" s="697"/>
      <c r="E14" s="697"/>
      <c r="F14" s="697"/>
      <c r="G14" s="771"/>
      <c r="H14" s="747"/>
      <c r="I14" s="555"/>
      <c r="J14" s="555"/>
      <c r="K14" s="555"/>
      <c r="L14" s="555"/>
      <c r="M14" s="771"/>
      <c r="Q14" s="9"/>
    </row>
    <row r="15" spans="2:17" s="11" customFormat="1">
      <c r="B15" s="458" t="s">
        <v>126</v>
      </c>
      <c r="C15" s="746"/>
      <c r="D15" s="746"/>
      <c r="E15" s="746"/>
      <c r="F15" s="746"/>
      <c r="G15" s="750"/>
      <c r="H15" s="747"/>
      <c r="I15" s="746"/>
      <c r="J15" s="746"/>
      <c r="K15" s="746"/>
      <c r="L15" s="746"/>
      <c r="M15" s="750"/>
      <c r="Q15" s="9"/>
    </row>
    <row r="16" spans="2:17" s="11" customFormat="1" ht="12" customHeight="1">
      <c r="B16" s="292" t="s">
        <v>128</v>
      </c>
      <c r="C16" s="1015" t="s">
        <v>322</v>
      </c>
      <c r="D16" s="1015" t="s">
        <v>322</v>
      </c>
      <c r="E16" s="1015" t="s">
        <v>322</v>
      </c>
      <c r="F16" s="1015" t="s">
        <v>322</v>
      </c>
      <c r="G16" s="1043" t="s">
        <v>322</v>
      </c>
      <c r="H16" s="747"/>
      <c r="I16" s="697">
        <v>1</v>
      </c>
      <c r="J16" s="697">
        <v>2</v>
      </c>
      <c r="K16" s="697">
        <v>-1</v>
      </c>
      <c r="L16" s="697">
        <v>-2</v>
      </c>
      <c r="M16" s="1043" t="s">
        <v>322</v>
      </c>
      <c r="Q16" s="9"/>
    </row>
    <row r="17" spans="2:17" s="11" customFormat="1">
      <c r="B17" s="455" t="s">
        <v>480</v>
      </c>
      <c r="C17" s="1053" t="s">
        <v>322</v>
      </c>
      <c r="D17" s="1053" t="s">
        <v>322</v>
      </c>
      <c r="E17" s="1053" t="s">
        <v>322</v>
      </c>
      <c r="F17" s="1053" t="s">
        <v>322</v>
      </c>
      <c r="G17" s="1056" t="s">
        <v>322</v>
      </c>
      <c r="H17" s="768"/>
      <c r="I17" s="745">
        <v>1</v>
      </c>
      <c r="J17" s="745">
        <v>2</v>
      </c>
      <c r="K17" s="745">
        <v>-1</v>
      </c>
      <c r="L17" s="745">
        <v>-2</v>
      </c>
      <c r="M17" s="1056" t="s">
        <v>322</v>
      </c>
    </row>
    <row r="18" spans="2:17" s="11" customFormat="1">
      <c r="B18" s="456"/>
      <c r="C18" s="696"/>
      <c r="D18" s="696"/>
      <c r="E18" s="696"/>
      <c r="F18" s="696"/>
      <c r="G18" s="770"/>
      <c r="H18" s="697"/>
      <c r="I18" s="696"/>
      <c r="J18" s="696"/>
      <c r="K18" s="696"/>
      <c r="L18" s="696"/>
      <c r="M18" s="770"/>
      <c r="Q18" s="9"/>
    </row>
    <row r="19" spans="2:17" s="11" customFormat="1">
      <c r="B19" s="457" t="s">
        <v>477</v>
      </c>
      <c r="C19" s="555"/>
      <c r="D19" s="697"/>
      <c r="E19" s="697"/>
      <c r="F19" s="697"/>
      <c r="G19" s="771"/>
      <c r="H19" s="747"/>
      <c r="I19" s="555"/>
      <c r="J19" s="555"/>
      <c r="K19" s="555"/>
      <c r="L19" s="555"/>
      <c r="M19" s="771"/>
      <c r="Q19" s="9"/>
    </row>
    <row r="20" spans="2:17" s="11" customFormat="1">
      <c r="B20" s="458" t="s">
        <v>126</v>
      </c>
      <c r="C20" s="697"/>
      <c r="D20" s="697"/>
      <c r="E20" s="697"/>
      <c r="F20" s="746"/>
      <c r="G20" s="738"/>
      <c r="H20" s="747"/>
      <c r="I20" s="555"/>
      <c r="J20" s="555"/>
      <c r="K20" s="555"/>
      <c r="L20" s="555"/>
      <c r="M20" s="738"/>
      <c r="Q20" s="9"/>
    </row>
    <row r="21" spans="2:17" s="11" customFormat="1" ht="12" customHeight="1">
      <c r="B21" s="292" t="s">
        <v>128</v>
      </c>
      <c r="C21" s="1015" t="s">
        <v>322</v>
      </c>
      <c r="D21" s="1015" t="s">
        <v>322</v>
      </c>
      <c r="E21" s="1015" t="s">
        <v>322</v>
      </c>
      <c r="F21" s="1015" t="s">
        <v>322</v>
      </c>
      <c r="G21" s="1043" t="s">
        <v>322</v>
      </c>
      <c r="H21" s="747"/>
      <c r="I21" s="697">
        <v>1</v>
      </c>
      <c r="J21" s="697">
        <v>2</v>
      </c>
      <c r="K21" s="697">
        <v>-1</v>
      </c>
      <c r="L21" s="697">
        <v>-2</v>
      </c>
      <c r="M21" s="1043" t="s">
        <v>322</v>
      </c>
      <c r="Q21" s="9"/>
    </row>
    <row r="22" spans="2:17" s="11" customFormat="1">
      <c r="B22" s="455" t="s">
        <v>478</v>
      </c>
      <c r="C22" s="1053" t="s">
        <v>322</v>
      </c>
      <c r="D22" s="1053" t="s">
        <v>322</v>
      </c>
      <c r="E22" s="1053" t="s">
        <v>322</v>
      </c>
      <c r="F22" s="1053" t="s">
        <v>322</v>
      </c>
      <c r="G22" s="1056" t="s">
        <v>322</v>
      </c>
      <c r="H22" s="768"/>
      <c r="I22" s="745">
        <v>1</v>
      </c>
      <c r="J22" s="745">
        <v>2</v>
      </c>
      <c r="K22" s="745">
        <v>-1</v>
      </c>
      <c r="L22" s="745">
        <v>-2</v>
      </c>
      <c r="M22" s="1056" t="s">
        <v>322</v>
      </c>
    </row>
    <row r="23" spans="2:17" ht="9" customHeight="1">
      <c r="C23" s="772"/>
      <c r="D23" s="772"/>
      <c r="E23" s="772"/>
      <c r="F23" s="772"/>
      <c r="G23" s="772"/>
      <c r="H23" s="772"/>
      <c r="I23" s="772"/>
      <c r="J23" s="772"/>
      <c r="K23" s="772"/>
      <c r="L23" s="772"/>
      <c r="M23" s="772"/>
    </row>
  </sheetData>
  <mergeCells count="2">
    <mergeCell ref="C6:G6"/>
    <mergeCell ref="I6:M6"/>
  </mergeCells>
  <phoneticPr fontId="0" type="noConversion"/>
  <pageMargins left="0.75" right="0.75" top="1" bottom="1" header="0.5" footer="0.5"/>
  <pageSetup paperSize="9" scale="80" orientation="landscape" r:id="rId1"/>
  <headerFooter alignWithMargins="0">
    <oddFooter>&amp;R&amp;9&amp;P</oddFooter>
  </headerFooter>
</worksheet>
</file>

<file path=xl/worksheets/sheet54.xml><?xml version="1.0" encoding="utf-8"?>
<worksheet xmlns="http://schemas.openxmlformats.org/spreadsheetml/2006/main" xmlns:r="http://schemas.openxmlformats.org/officeDocument/2006/relationships">
  <sheetPr codeName="Sheet35">
    <pageSetUpPr fitToPage="1"/>
  </sheetPr>
  <dimension ref="A1:K26"/>
  <sheetViews>
    <sheetView showGridLines="0" defaultGridColor="0" colorId="12" zoomScaleNormal="100" workbookViewId="0"/>
  </sheetViews>
  <sheetFormatPr defaultRowHeight="12"/>
  <cols>
    <col min="1" max="1" width="2.140625" style="28" customWidth="1"/>
    <col min="2" max="2" width="49.7109375" style="28" customWidth="1"/>
    <col min="3" max="6" width="16.28515625" style="28" customWidth="1"/>
    <col min="7" max="7" width="2.140625" style="28" customWidth="1"/>
    <col min="8" max="16384" width="9.140625" style="28"/>
  </cols>
  <sheetData>
    <row r="1" spans="1:11" s="7" customFormat="1" ht="9" customHeight="1">
      <c r="B1" s="5"/>
      <c r="C1" s="5"/>
      <c r="D1" s="5"/>
      <c r="E1" s="5"/>
      <c r="F1" s="5"/>
      <c r="G1" s="9"/>
      <c r="H1" s="9"/>
      <c r="I1" s="9"/>
      <c r="J1" s="9"/>
      <c r="K1" s="9"/>
    </row>
    <row r="2" spans="1:11" s="7" customFormat="1" ht="15.75">
      <c r="A2" s="5"/>
      <c r="B2" s="200" t="s">
        <v>366</v>
      </c>
      <c r="C2" s="201"/>
      <c r="D2" s="201"/>
      <c r="E2" s="201"/>
      <c r="F2" s="203"/>
      <c r="G2" s="9"/>
      <c r="H2" s="9"/>
      <c r="I2" s="9"/>
      <c r="J2" s="9"/>
      <c r="K2" s="9"/>
    </row>
    <row r="3" spans="1:11" s="7" customFormat="1" ht="15.75">
      <c r="A3" s="5"/>
      <c r="B3" s="513"/>
      <c r="C3" s="205"/>
      <c r="D3" s="205"/>
      <c r="E3" s="205"/>
      <c r="F3" s="222"/>
      <c r="G3" s="9"/>
      <c r="H3" s="9"/>
      <c r="I3" s="9"/>
      <c r="J3" s="9"/>
      <c r="K3" s="9"/>
    </row>
    <row r="4" spans="1:11" s="7" customFormat="1">
      <c r="A4" s="5"/>
      <c r="B4" s="208"/>
      <c r="C4" s="209"/>
      <c r="D4" s="209"/>
      <c r="E4" s="209"/>
      <c r="F4" s="526"/>
      <c r="G4" s="9"/>
      <c r="H4" s="9"/>
      <c r="I4" s="9"/>
      <c r="J4" s="12"/>
      <c r="K4" s="9"/>
    </row>
    <row r="5" spans="1:11">
      <c r="B5" s="519" t="str">
        <f>"Company public ratings as of "&amp;'Cover sheet'!F25</f>
        <v>Company public ratings as of December 31, 2009</v>
      </c>
      <c r="C5" s="520" t="s">
        <v>317</v>
      </c>
      <c r="D5" s="520" t="s">
        <v>318</v>
      </c>
      <c r="E5" s="520" t="s">
        <v>319</v>
      </c>
      <c r="F5" s="521" t="s">
        <v>327</v>
      </c>
    </row>
    <row r="6" spans="1:11" ht="13.5">
      <c r="B6" s="227"/>
      <c r="C6" s="129" t="s">
        <v>533</v>
      </c>
      <c r="D6" s="129" t="s">
        <v>546</v>
      </c>
      <c r="E6" s="129" t="s">
        <v>547</v>
      </c>
      <c r="F6" s="514" t="s">
        <v>328</v>
      </c>
    </row>
    <row r="7" spans="1:11">
      <c r="B7" s="225" t="s">
        <v>392</v>
      </c>
      <c r="C7" s="130"/>
      <c r="D7" s="130"/>
      <c r="E7" s="130"/>
      <c r="F7" s="226"/>
    </row>
    <row r="8" spans="1:11">
      <c r="B8" s="225"/>
      <c r="C8" s="130"/>
      <c r="D8" s="130"/>
      <c r="E8" s="130"/>
      <c r="F8" s="226"/>
    </row>
    <row r="9" spans="1:11">
      <c r="B9" s="227" t="s">
        <v>320</v>
      </c>
      <c r="C9" s="130" t="s">
        <v>583</v>
      </c>
      <c r="D9" s="130" t="s">
        <v>321</v>
      </c>
      <c r="E9" s="130" t="s">
        <v>324</v>
      </c>
      <c r="F9" s="515" t="s">
        <v>543</v>
      </c>
    </row>
    <row r="10" spans="1:11">
      <c r="B10" s="227"/>
      <c r="C10" s="130"/>
      <c r="D10" s="130"/>
      <c r="E10" s="130"/>
      <c r="F10" s="226"/>
    </row>
    <row r="11" spans="1:11">
      <c r="B11" s="227" t="s">
        <v>395</v>
      </c>
      <c r="C11" s="130" t="s">
        <v>583</v>
      </c>
      <c r="D11" s="131" t="s">
        <v>322</v>
      </c>
      <c r="E11" s="131" t="s">
        <v>322</v>
      </c>
      <c r="F11" s="516" t="s">
        <v>322</v>
      </c>
    </row>
    <row r="12" spans="1:11">
      <c r="B12" s="227"/>
      <c r="C12" s="130"/>
      <c r="D12" s="130"/>
      <c r="E12" s="130"/>
      <c r="F12" s="226"/>
    </row>
    <row r="13" spans="1:11">
      <c r="B13" s="522" t="s">
        <v>323</v>
      </c>
      <c r="C13" s="523" t="s">
        <v>583</v>
      </c>
      <c r="D13" s="524" t="s">
        <v>322</v>
      </c>
      <c r="E13" s="524" t="s">
        <v>322</v>
      </c>
      <c r="F13" s="525" t="s">
        <v>322</v>
      </c>
    </row>
    <row r="14" spans="1:11">
      <c r="B14" s="227"/>
      <c r="C14" s="130"/>
      <c r="D14" s="130"/>
      <c r="E14" s="130"/>
      <c r="F14" s="226"/>
    </row>
    <row r="15" spans="1:11">
      <c r="B15" s="225" t="s">
        <v>393</v>
      </c>
      <c r="C15" s="130"/>
      <c r="D15" s="130"/>
      <c r="E15" s="130"/>
      <c r="F15" s="226"/>
    </row>
    <row r="16" spans="1:11">
      <c r="B16" s="227"/>
      <c r="C16" s="130"/>
      <c r="D16" s="130"/>
      <c r="E16" s="130"/>
      <c r="F16" s="226"/>
    </row>
    <row r="17" spans="2:6">
      <c r="B17" s="227" t="s">
        <v>394</v>
      </c>
      <c r="C17" s="130" t="s">
        <v>325</v>
      </c>
      <c r="D17" s="130" t="s">
        <v>543</v>
      </c>
      <c r="E17" s="130" t="s">
        <v>326</v>
      </c>
      <c r="F17" s="516" t="s">
        <v>322</v>
      </c>
    </row>
    <row r="18" spans="2:6">
      <c r="B18" s="227"/>
      <c r="C18" s="130"/>
      <c r="D18" s="130"/>
      <c r="E18" s="130"/>
      <c r="F18" s="226"/>
    </row>
    <row r="19" spans="2:6">
      <c r="B19" s="227" t="s">
        <v>548</v>
      </c>
      <c r="C19" s="130" t="s">
        <v>578</v>
      </c>
      <c r="D19" s="130" t="s">
        <v>708</v>
      </c>
      <c r="E19" s="130" t="s">
        <v>709</v>
      </c>
      <c r="F19" s="516" t="s">
        <v>322</v>
      </c>
    </row>
    <row r="20" spans="2:6">
      <c r="B20" s="227"/>
      <c r="C20" s="130"/>
      <c r="D20" s="130"/>
      <c r="E20" s="130"/>
      <c r="F20" s="226"/>
    </row>
    <row r="21" spans="2:6">
      <c r="B21" s="227" t="s">
        <v>419</v>
      </c>
      <c r="C21" s="130" t="s">
        <v>584</v>
      </c>
      <c r="D21" s="130" t="s">
        <v>544</v>
      </c>
      <c r="E21" s="130" t="s">
        <v>545</v>
      </c>
      <c r="F21" s="516" t="s">
        <v>322</v>
      </c>
    </row>
    <row r="22" spans="2:6">
      <c r="B22" s="190"/>
      <c r="C22" s="517"/>
      <c r="D22" s="517"/>
      <c r="E22" s="517"/>
      <c r="F22" s="518"/>
    </row>
    <row r="23" spans="2:6" ht="9" customHeight="1"/>
    <row r="24" spans="2:6">
      <c r="B24" s="577" t="s">
        <v>585</v>
      </c>
    </row>
    <row r="25" spans="2:6">
      <c r="B25" s="577" t="s">
        <v>549</v>
      </c>
    </row>
    <row r="26" spans="2:6">
      <c r="B26" s="577" t="s">
        <v>550</v>
      </c>
    </row>
  </sheetData>
  <customSheetViews>
    <customSheetView guid="{D15F3CC7-B001-4F79-9D34-D171A1849FB9}" colorId="12" showGridLines="0" fitToPage="1" showRuler="0">
      <selection activeCell="B5" sqref="B5"/>
      <pageMargins left="0.75" right="0.75" top="1" bottom="1" header="0.5" footer="0.5"/>
      <pageSetup paperSize="9" orientation="landscape" r:id="rId1"/>
      <headerFooter alignWithMargins="0"/>
    </customSheetView>
    <customSheetView guid="{98587979-EF82-4667-8669-DB03AA8C1E73}" colorId="12" showGridLines="0" fitToPage="1" showRuler="0">
      <pageMargins left="0.75" right="0.75" top="1" bottom="1" header="0.5" footer="0.5"/>
      <pageSetup paperSize="9" orientation="landscape" r:id="rId2"/>
      <headerFooter alignWithMargins="0"/>
    </customSheetView>
    <customSheetView guid="{8599CEE8-7E8B-484C-B2F0-6E8B40CAC0FA}" colorId="12" showPageBreaks="1" showGridLines="0" fitToPage="1" showRuler="0">
      <selection activeCell="I23" activeCellId="2" sqref="J25 F23 I23:I24"/>
      <pageMargins left="0.75" right="0.75" top="1" bottom="1" header="0.5" footer="0.5"/>
      <pageSetup paperSize="9" orientation="landscape" r:id="rId3"/>
      <headerFooter alignWithMargins="0"/>
    </customSheetView>
    <customSheetView guid="{F3793862-27FF-4569-9CF2-D31B14E4B13F}" colorId="12" showPageBreaks="1" showGridLines="0" fitToPage="1" showRuler="0">
      <selection activeCell="B50" sqref="B50"/>
      <pageMargins left="0.75" right="0.75" top="1" bottom="1" header="0.5" footer="0.5"/>
      <pageSetup paperSize="9" orientation="landscape" r:id="rId4"/>
      <headerFooter alignWithMargins="0">
        <oddFooter>&amp;R&amp;9&amp;P</oddFooter>
      </headerFooter>
    </customSheetView>
  </customSheetViews>
  <phoneticPr fontId="0" type="noConversion"/>
  <pageMargins left="0.75" right="0.75" top="1" bottom="1" header="0.5" footer="0.5"/>
  <pageSetup paperSize="9" orientation="landscape" r:id="rId5"/>
  <headerFooter alignWithMargins="0">
    <oddFooter>&amp;R&amp;9&amp;P</oddFooter>
  </headerFooter>
</worksheet>
</file>

<file path=xl/worksheets/sheet55.xml><?xml version="1.0" encoding="utf-8"?>
<worksheet xmlns="http://schemas.openxmlformats.org/spreadsheetml/2006/main" xmlns:r="http://schemas.openxmlformats.org/officeDocument/2006/relationships">
  <sheetPr codeName="Sheet36">
    <pageSetUpPr fitToPage="1"/>
  </sheetPr>
  <dimension ref="A1:C62"/>
  <sheetViews>
    <sheetView showGridLines="0" defaultGridColor="0" colorId="12" zoomScaleNormal="100" workbookViewId="0"/>
  </sheetViews>
  <sheetFormatPr defaultRowHeight="12.75"/>
  <cols>
    <col min="1" max="2" width="4.5703125" style="150" customWidth="1"/>
    <col min="3" max="3" width="80.5703125" style="150" bestFit="1" customWidth="1"/>
    <col min="4" max="8" width="9.140625" style="150"/>
    <col min="9" max="9" width="13.5703125" style="150" customWidth="1"/>
    <col min="10" max="16384" width="9.140625" style="150"/>
  </cols>
  <sheetData>
    <row r="1" spans="1:1" s="158" customFormat="1" ht="13.5" customHeight="1">
      <c r="A1" s="157" t="s">
        <v>461</v>
      </c>
    </row>
    <row r="2" spans="1:1" s="158" customFormat="1" ht="13.5" customHeight="1">
      <c r="A2" s="7" t="s">
        <v>462</v>
      </c>
    </row>
    <row r="3" spans="1:1" s="158" customFormat="1" ht="13.5" customHeight="1">
      <c r="A3" s="7" t="s">
        <v>525</v>
      </c>
    </row>
    <row r="4" spans="1:1" s="158" customFormat="1" ht="13.5" customHeight="1">
      <c r="A4" s="7" t="s">
        <v>526</v>
      </c>
    </row>
    <row r="5" spans="1:1" s="158" customFormat="1" ht="13.5" customHeight="1">
      <c r="A5" s="7" t="s">
        <v>527</v>
      </c>
    </row>
    <row r="6" spans="1:1" s="158" customFormat="1" ht="13.5" customHeight="1">
      <c r="A6" s="7" t="s">
        <v>528</v>
      </c>
    </row>
    <row r="7" spans="1:1" s="158" customFormat="1" ht="13.5" customHeight="1">
      <c r="A7" s="7"/>
    </row>
    <row r="8" spans="1:1" s="152" customFormat="1" ht="13.5" customHeight="1">
      <c r="A8" s="151" t="s">
        <v>424</v>
      </c>
    </row>
    <row r="9" spans="1:1" s="152" customFormat="1" ht="13.5" customHeight="1">
      <c r="A9" s="153" t="s">
        <v>463</v>
      </c>
    </row>
    <row r="10" spans="1:1" s="152" customFormat="1" ht="13.5" customHeight="1">
      <c r="A10" s="153" t="s">
        <v>425</v>
      </c>
    </row>
    <row r="11" spans="1:1" s="152" customFormat="1" ht="13.5" customHeight="1">
      <c r="A11" s="153" t="s">
        <v>426</v>
      </c>
    </row>
    <row r="12" spans="1:1" s="152" customFormat="1" ht="13.5" customHeight="1">
      <c r="A12" s="153" t="s">
        <v>427</v>
      </c>
    </row>
    <row r="13" spans="1:1" s="152" customFormat="1" ht="13.5" customHeight="1">
      <c r="A13" s="153" t="s">
        <v>766</v>
      </c>
    </row>
    <row r="14" spans="1:1" s="152" customFormat="1" ht="13.5" customHeight="1">
      <c r="A14" s="153" t="s">
        <v>767</v>
      </c>
    </row>
    <row r="15" spans="1:1" s="152" customFormat="1" ht="13.5" customHeight="1">
      <c r="A15" s="153" t="s">
        <v>768</v>
      </c>
    </row>
    <row r="16" spans="1:1" s="152" customFormat="1" ht="13.5" customHeight="1">
      <c r="A16" s="153" t="s">
        <v>769</v>
      </c>
    </row>
    <row r="17" spans="1:3" s="152" customFormat="1" ht="13.5" customHeight="1">
      <c r="A17" s="153" t="s">
        <v>772</v>
      </c>
    </row>
    <row r="18" spans="1:3" s="152" customFormat="1" ht="13.5" customHeight="1">
      <c r="A18" s="153" t="s">
        <v>771</v>
      </c>
    </row>
    <row r="19" spans="1:3" s="152" customFormat="1" ht="13.5" customHeight="1">
      <c r="A19" s="153" t="s">
        <v>770</v>
      </c>
    </row>
    <row r="20" spans="1:3" s="152" customFormat="1" ht="13.5" customHeight="1">
      <c r="A20" s="154" t="s">
        <v>428</v>
      </c>
      <c r="B20" s="153" t="s">
        <v>429</v>
      </c>
    </row>
    <row r="21" spans="1:3" s="152" customFormat="1" ht="13.5">
      <c r="A21" s="154"/>
      <c r="B21" s="153" t="s">
        <v>430</v>
      </c>
    </row>
    <row r="22" spans="1:3" s="152" customFormat="1" ht="13.5">
      <c r="A22" s="154" t="s">
        <v>428</v>
      </c>
      <c r="B22" s="153" t="s">
        <v>431</v>
      </c>
    </row>
    <row r="23" spans="1:3" s="152" customFormat="1" ht="13.5">
      <c r="A23" s="155"/>
      <c r="B23" s="154" t="s">
        <v>428</v>
      </c>
      <c r="C23" s="153" t="s">
        <v>432</v>
      </c>
    </row>
    <row r="24" spans="1:3" s="152" customFormat="1" ht="13.5">
      <c r="A24" s="155"/>
      <c r="B24" s="154" t="s">
        <v>428</v>
      </c>
      <c r="C24" s="153" t="s">
        <v>433</v>
      </c>
    </row>
    <row r="25" spans="1:3" s="152" customFormat="1" ht="12">
      <c r="A25" s="156"/>
      <c r="B25" s="153"/>
      <c r="C25" s="153" t="s">
        <v>434</v>
      </c>
    </row>
    <row r="26" spans="1:3" s="152" customFormat="1" ht="13.5">
      <c r="A26" s="154" t="s">
        <v>428</v>
      </c>
      <c r="B26" s="153" t="s">
        <v>435</v>
      </c>
    </row>
    <row r="27" spans="1:3" s="152" customFormat="1" ht="13.5">
      <c r="A27" s="154" t="s">
        <v>428</v>
      </c>
      <c r="B27" s="153" t="s">
        <v>436</v>
      </c>
    </row>
    <row r="28" spans="1:3" s="152" customFormat="1" ht="13.5">
      <c r="A28" s="154"/>
      <c r="B28" s="153" t="s">
        <v>437</v>
      </c>
    </row>
    <row r="29" spans="1:3" s="152" customFormat="1" ht="13.5">
      <c r="A29" s="154" t="s">
        <v>428</v>
      </c>
      <c r="B29" s="153" t="s">
        <v>438</v>
      </c>
    </row>
    <row r="30" spans="1:3" s="152" customFormat="1" ht="13.5">
      <c r="A30" s="154"/>
      <c r="B30" s="153" t="s">
        <v>439</v>
      </c>
    </row>
    <row r="31" spans="1:3" s="152" customFormat="1" ht="13.5">
      <c r="A31" s="154" t="s">
        <v>428</v>
      </c>
      <c r="B31" s="153" t="s">
        <v>440</v>
      </c>
    </row>
    <row r="32" spans="1:3" s="152" customFormat="1" ht="13.5">
      <c r="A32" s="154" t="s">
        <v>428</v>
      </c>
      <c r="B32" s="153" t="s">
        <v>441</v>
      </c>
    </row>
    <row r="33" spans="1:2" s="152" customFormat="1" ht="13.5">
      <c r="A33" s="154"/>
      <c r="B33" s="153" t="s">
        <v>442</v>
      </c>
    </row>
    <row r="34" spans="1:2" s="152" customFormat="1" ht="13.5">
      <c r="A34" s="154" t="s">
        <v>428</v>
      </c>
      <c r="B34" s="153" t="s">
        <v>443</v>
      </c>
    </row>
    <row r="35" spans="1:2" s="152" customFormat="1" ht="12">
      <c r="A35" s="155"/>
      <c r="B35" s="153" t="s">
        <v>444</v>
      </c>
    </row>
    <row r="36" spans="1:2" s="152" customFormat="1" ht="13.5">
      <c r="A36" s="154" t="s">
        <v>428</v>
      </c>
      <c r="B36" s="153" t="s">
        <v>445</v>
      </c>
    </row>
    <row r="37" spans="1:2" s="152" customFormat="1" ht="13.5">
      <c r="A37" s="154" t="s">
        <v>428</v>
      </c>
      <c r="B37" s="153" t="s">
        <v>446</v>
      </c>
    </row>
    <row r="38" spans="1:2" s="152" customFormat="1" ht="13.5">
      <c r="A38" s="154" t="s">
        <v>428</v>
      </c>
      <c r="B38" s="153" t="s">
        <v>752</v>
      </c>
    </row>
    <row r="39" spans="1:2" s="152" customFormat="1" ht="13.5">
      <c r="A39" s="154"/>
      <c r="B39" s="153" t="s">
        <v>753</v>
      </c>
    </row>
    <row r="40" spans="1:2" s="152" customFormat="1" ht="13.5">
      <c r="A40" s="154" t="s">
        <v>428</v>
      </c>
      <c r="B40" s="153" t="s">
        <v>447</v>
      </c>
    </row>
    <row r="41" spans="1:2" s="152" customFormat="1" ht="13.5">
      <c r="A41" s="154" t="s">
        <v>428</v>
      </c>
      <c r="B41" s="153" t="s">
        <v>762</v>
      </c>
    </row>
    <row r="42" spans="1:2" s="152" customFormat="1" ht="13.5">
      <c r="A42" s="154"/>
      <c r="B42" s="153" t="s">
        <v>761</v>
      </c>
    </row>
    <row r="43" spans="1:2" s="152" customFormat="1" ht="13.5">
      <c r="A43" s="154" t="s">
        <v>428</v>
      </c>
      <c r="B43" s="153" t="s">
        <v>763</v>
      </c>
    </row>
    <row r="44" spans="1:2" s="152" customFormat="1" ht="13.5">
      <c r="A44" s="154"/>
      <c r="B44" s="153" t="s">
        <v>764</v>
      </c>
    </row>
    <row r="45" spans="1:2" s="152" customFormat="1" ht="13.5">
      <c r="A45" s="154"/>
      <c r="B45" s="153" t="s">
        <v>765</v>
      </c>
    </row>
    <row r="46" spans="1:2" s="152" customFormat="1" ht="13.5">
      <c r="A46" s="154" t="s">
        <v>428</v>
      </c>
      <c r="B46" s="153" t="s">
        <v>448</v>
      </c>
    </row>
    <row r="47" spans="1:2" s="152" customFormat="1" ht="13.5">
      <c r="A47" s="154"/>
      <c r="B47" s="153" t="s">
        <v>449</v>
      </c>
    </row>
    <row r="48" spans="1:2" s="152" customFormat="1" ht="13.5">
      <c r="A48" s="154" t="s">
        <v>428</v>
      </c>
      <c r="B48" s="153" t="s">
        <v>450</v>
      </c>
    </row>
    <row r="49" spans="1:2" s="152" customFormat="1" ht="13.5">
      <c r="A49" s="154" t="s">
        <v>428</v>
      </c>
      <c r="B49" s="153" t="s">
        <v>451</v>
      </c>
    </row>
    <row r="50" spans="1:2" s="152" customFormat="1" ht="13.5">
      <c r="A50" s="154"/>
      <c r="B50" s="153" t="s">
        <v>437</v>
      </c>
    </row>
    <row r="51" spans="1:2" s="152" customFormat="1" ht="13.5">
      <c r="A51" s="154" t="s">
        <v>428</v>
      </c>
      <c r="B51" s="153" t="s">
        <v>452</v>
      </c>
    </row>
    <row r="52" spans="1:2" s="152" customFormat="1" ht="13.5">
      <c r="A52" s="154"/>
      <c r="B52" s="153" t="s">
        <v>453</v>
      </c>
    </row>
    <row r="53" spans="1:2" ht="13.5">
      <c r="A53" s="154" t="s">
        <v>428</v>
      </c>
      <c r="B53" s="153" t="s">
        <v>454</v>
      </c>
    </row>
    <row r="54" spans="1:2" ht="13.5">
      <c r="A54" s="154"/>
      <c r="B54" s="153" t="s">
        <v>455</v>
      </c>
    </row>
    <row r="56" spans="1:2">
      <c r="A56" s="150" t="s">
        <v>754</v>
      </c>
    </row>
    <row r="57" spans="1:2">
      <c r="A57" s="150" t="s">
        <v>755</v>
      </c>
    </row>
    <row r="58" spans="1:2">
      <c r="A58" s="150" t="s">
        <v>757</v>
      </c>
    </row>
    <row r="59" spans="1:2">
      <c r="A59" s="150" t="s">
        <v>756</v>
      </c>
    </row>
    <row r="60" spans="1:2">
      <c r="A60" s="150" t="s">
        <v>758</v>
      </c>
    </row>
    <row r="61" spans="1:2">
      <c r="A61" s="150" t="s">
        <v>760</v>
      </c>
    </row>
    <row r="62" spans="1:2">
      <c r="A62" s="150" t="s">
        <v>759</v>
      </c>
    </row>
  </sheetData>
  <customSheetViews>
    <customSheetView guid="{D15F3CC7-B001-4F79-9D34-D171A1849FB9}" colorId="12" showPageBreaks="1" showGridLines="0" fitToPage="1" printArea="1" showRuler="0" topLeftCell="A7">
      <pageMargins left="0.75" right="0.75" top="1" bottom="1" header="0.5" footer="0.5"/>
      <pageSetup paperSize="9" scale="89" orientation="portrait" r:id="rId1"/>
      <headerFooter alignWithMargins="0"/>
    </customSheetView>
    <customSheetView guid="{98587979-EF82-4667-8669-DB03AA8C1E73}" colorId="12" showPageBreaks="1" showGridLines="0" fitToPage="1" printArea="1" showRuler="0" topLeftCell="A7">
      <pageMargins left="0.75" right="0.75" top="1" bottom="1" header="0.5" footer="0.5"/>
      <pageSetup paperSize="9" scale="89" orientation="portrait" r:id="rId2"/>
      <headerFooter alignWithMargins="0"/>
    </customSheetView>
    <customSheetView guid="{8599CEE8-7E8B-484C-B2F0-6E8B40CAC0FA}" colorId="12" showPageBreaks="1" showGridLines="0" fitToPage="1" printArea="1" showRuler="0" topLeftCell="A7">
      <selection activeCell="I23" activeCellId="2" sqref="J25 F23 I23:I24"/>
      <pageMargins left="0.75" right="0.75" top="1" bottom="1" header="0.5" footer="0.5"/>
      <pageSetup paperSize="9" scale="89" orientation="portrait" r:id="rId3"/>
      <headerFooter alignWithMargins="0"/>
    </customSheetView>
    <customSheetView guid="{F3793862-27FF-4569-9CF2-D31B14E4B13F}" colorId="12" showPageBreaks="1" showGridLines="0" fitToPage="1" printArea="1" showRuler="0">
      <selection activeCell="A7" sqref="A7:IV7"/>
      <pageMargins left="0.75" right="0.75" top="1" bottom="1" header="0.5" footer="0.5"/>
      <pageSetup paperSize="9" scale="89" orientation="portrait" r:id="rId4"/>
      <headerFooter alignWithMargins="0"/>
    </customSheetView>
  </customSheetViews>
  <phoneticPr fontId="0" type="noConversion"/>
  <pageMargins left="0.75" right="0.75" top="1" bottom="1" header="0.5" footer="0.5"/>
  <pageSetup paperSize="9" scale="89" orientation="portrait" r:id="rId5"/>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T48"/>
  <sheetViews>
    <sheetView showGridLines="0" defaultGridColor="0" colorId="12" zoomScaleNormal="100" workbookViewId="0"/>
  </sheetViews>
  <sheetFormatPr defaultRowHeight="12"/>
  <cols>
    <col min="1" max="1" width="2.140625" style="28" customWidth="1"/>
    <col min="2" max="2" width="49.7109375" style="28" customWidth="1"/>
    <col min="3" max="6" width="11.28515625" style="28" customWidth="1"/>
    <col min="7" max="7" width="2.42578125" style="28" customWidth="1"/>
    <col min="8" max="11" width="11.28515625" style="28" customWidth="1"/>
    <col min="12" max="12" width="2.140625" style="28" customWidth="1"/>
    <col min="13" max="16384" width="9.140625" style="28"/>
  </cols>
  <sheetData>
    <row r="1" spans="1:12" s="7" customFormat="1" ht="9" customHeight="1"/>
    <row r="2" spans="1:12" s="7" customFormat="1" ht="15.75">
      <c r="A2" s="5"/>
      <c r="B2" s="234" t="s">
        <v>3</v>
      </c>
      <c r="C2" s="201"/>
      <c r="D2" s="201"/>
      <c r="E2" s="201"/>
      <c r="F2" s="201"/>
      <c r="G2" s="201"/>
      <c r="H2" s="201"/>
      <c r="I2" s="201"/>
      <c r="J2" s="201"/>
      <c r="K2" s="203" t="s">
        <v>465</v>
      </c>
    </row>
    <row r="3" spans="1:12" s="7" customFormat="1" ht="15.75">
      <c r="A3" s="5"/>
      <c r="B3" s="235" t="s">
        <v>51</v>
      </c>
      <c r="C3" s="205"/>
      <c r="D3" s="205"/>
      <c r="E3" s="205"/>
      <c r="F3" s="205"/>
      <c r="G3" s="205"/>
      <c r="H3" s="205"/>
      <c r="I3" s="205"/>
      <c r="J3" s="205"/>
      <c r="K3" s="222"/>
    </row>
    <row r="4" spans="1:12" s="7" customFormat="1">
      <c r="A4" s="5"/>
      <c r="B4" s="236"/>
      <c r="C4" s="205"/>
      <c r="D4" s="205"/>
      <c r="E4" s="205"/>
      <c r="F4" s="205"/>
      <c r="G4" s="205"/>
      <c r="H4" s="205"/>
      <c r="I4" s="205"/>
      <c r="J4" s="205"/>
      <c r="K4" s="207" t="s">
        <v>5</v>
      </c>
    </row>
    <row r="5" spans="1:12" s="7" customFormat="1">
      <c r="A5" s="5"/>
      <c r="B5" s="237"/>
      <c r="C5" s="205" t="s">
        <v>7</v>
      </c>
      <c r="D5" s="205"/>
      <c r="E5" s="205"/>
      <c r="F5" s="205"/>
      <c r="G5" s="205"/>
      <c r="H5" s="205" t="s">
        <v>7</v>
      </c>
      <c r="I5" s="205"/>
      <c r="J5" s="205"/>
      <c r="K5" s="222"/>
      <c r="L5" s="8"/>
    </row>
    <row r="6" spans="1:12" s="11" customFormat="1">
      <c r="B6" s="185"/>
      <c r="C6" s="1069">
        <v>2008</v>
      </c>
      <c r="D6" s="1070"/>
      <c r="E6" s="1070"/>
      <c r="F6" s="1071"/>
      <c r="G6" s="230"/>
      <c r="H6" s="1069">
        <v>2009</v>
      </c>
      <c r="I6" s="1070"/>
      <c r="J6" s="1070"/>
      <c r="K6" s="1071"/>
    </row>
    <row r="7" spans="1:12" s="11" customFormat="1">
      <c r="B7" s="185"/>
      <c r="C7" s="12" t="s">
        <v>8</v>
      </c>
      <c r="D7" s="12" t="s">
        <v>9</v>
      </c>
      <c r="E7" s="12" t="s">
        <v>10</v>
      </c>
      <c r="F7" s="199" t="s">
        <v>11</v>
      </c>
      <c r="G7" s="185"/>
      <c r="H7" s="12" t="s">
        <v>8</v>
      </c>
      <c r="I7" s="12" t="s">
        <v>9</v>
      </c>
      <c r="J7" s="12" t="s">
        <v>10</v>
      </c>
      <c r="K7" s="199" t="s">
        <v>11</v>
      </c>
    </row>
    <row r="8" spans="1:12" s="9" customFormat="1">
      <c r="B8" s="187" t="s">
        <v>52</v>
      </c>
      <c r="C8" s="13" t="s">
        <v>12</v>
      </c>
      <c r="D8" s="13" t="s">
        <v>12</v>
      </c>
      <c r="E8" s="13" t="s">
        <v>12</v>
      </c>
      <c r="F8" s="186" t="s">
        <v>12</v>
      </c>
      <c r="G8" s="185"/>
      <c r="H8" s="13" t="s">
        <v>12</v>
      </c>
      <c r="I8" s="13" t="s">
        <v>12</v>
      </c>
      <c r="J8" s="13" t="s">
        <v>12</v>
      </c>
      <c r="K8" s="186" t="s">
        <v>12</v>
      </c>
    </row>
    <row r="9" spans="1:12" s="734" customFormat="1">
      <c r="A9" s="112"/>
      <c r="B9" s="837"/>
      <c r="C9" s="112"/>
      <c r="D9" s="112"/>
      <c r="E9" s="112"/>
      <c r="F9" s="838"/>
      <c r="G9" s="228"/>
      <c r="H9" s="112"/>
      <c r="I9" s="112"/>
      <c r="J9" s="112"/>
      <c r="K9" s="838"/>
    </row>
    <row r="10" spans="1:12" s="15" customFormat="1">
      <c r="A10" s="45"/>
      <c r="B10" s="187" t="s">
        <v>520</v>
      </c>
      <c r="C10" s="696">
        <v>15151</v>
      </c>
      <c r="D10" s="696">
        <v>15151</v>
      </c>
      <c r="E10" s="696">
        <v>15151</v>
      </c>
      <c r="F10" s="839">
        <v>15151</v>
      </c>
      <c r="G10" s="840"/>
      <c r="H10" s="696">
        <v>6055</v>
      </c>
      <c r="I10" s="696">
        <v>6055</v>
      </c>
      <c r="J10" s="696">
        <v>6055</v>
      </c>
      <c r="K10" s="839">
        <v>6055</v>
      </c>
    </row>
    <row r="11" spans="1:12" s="734" customFormat="1">
      <c r="A11" s="112"/>
      <c r="B11" s="228" t="s">
        <v>21</v>
      </c>
      <c r="C11" s="86">
        <v>153</v>
      </c>
      <c r="D11" s="555">
        <v>429</v>
      </c>
      <c r="E11" s="555">
        <v>100</v>
      </c>
      <c r="F11" s="733">
        <v>-1082</v>
      </c>
      <c r="G11" s="841"/>
      <c r="H11" s="86">
        <v>-173</v>
      </c>
      <c r="I11" s="555">
        <v>-334</v>
      </c>
      <c r="J11" s="555">
        <v>-189</v>
      </c>
      <c r="K11" s="733">
        <v>204</v>
      </c>
    </row>
    <row r="12" spans="1:12" s="734" customFormat="1">
      <c r="A12" s="112"/>
      <c r="B12" s="228" t="s">
        <v>53</v>
      </c>
      <c r="C12" s="1019" t="s">
        <v>322</v>
      </c>
      <c r="D12" s="180">
        <v>-402</v>
      </c>
      <c r="E12" s="180">
        <v>-660</v>
      </c>
      <c r="F12" s="732">
        <v>-660</v>
      </c>
      <c r="G12" s="841"/>
      <c r="H12" s="1019" t="s">
        <v>322</v>
      </c>
      <c r="I12" s="180">
        <v>-122</v>
      </c>
      <c r="J12" s="180">
        <v>-122</v>
      </c>
      <c r="K12" s="732">
        <v>-122</v>
      </c>
    </row>
    <row r="13" spans="1:12" s="734" customFormat="1">
      <c r="A13" s="112"/>
      <c r="B13" s="228" t="s">
        <v>54</v>
      </c>
      <c r="C13" s="86">
        <v>-1066</v>
      </c>
      <c r="D13" s="555">
        <v>-948</v>
      </c>
      <c r="E13" s="555">
        <v>129</v>
      </c>
      <c r="F13" s="733">
        <v>-170</v>
      </c>
      <c r="G13" s="841"/>
      <c r="H13" s="86">
        <v>455</v>
      </c>
      <c r="I13" s="555">
        <v>82</v>
      </c>
      <c r="J13" s="555">
        <v>-363</v>
      </c>
      <c r="K13" s="733">
        <v>-115</v>
      </c>
    </row>
    <row r="14" spans="1:12" s="734" customFormat="1">
      <c r="A14" s="112"/>
      <c r="B14" s="228" t="s">
        <v>55</v>
      </c>
      <c r="C14" s="86">
        <v>-73</v>
      </c>
      <c r="D14" s="555">
        <v>-75</v>
      </c>
      <c r="E14" s="555">
        <v>-217</v>
      </c>
      <c r="F14" s="733">
        <v>-217</v>
      </c>
      <c r="G14" s="841"/>
      <c r="H14" s="86">
        <v>4</v>
      </c>
      <c r="I14" s="555">
        <v>2</v>
      </c>
      <c r="J14" s="555">
        <v>986</v>
      </c>
      <c r="K14" s="733">
        <v>994</v>
      </c>
    </row>
    <row r="15" spans="1:12" s="734" customFormat="1">
      <c r="A15" s="112"/>
      <c r="B15" s="228" t="s">
        <v>56</v>
      </c>
      <c r="C15" s="86">
        <v>-1510</v>
      </c>
      <c r="D15" s="555">
        <v>-2443</v>
      </c>
      <c r="E15" s="555">
        <v>-4942</v>
      </c>
      <c r="F15" s="733">
        <v>-6651</v>
      </c>
      <c r="G15" s="841"/>
      <c r="H15" s="86">
        <v>-1373</v>
      </c>
      <c r="I15" s="555">
        <v>2056</v>
      </c>
      <c r="J15" s="555">
        <v>5388</v>
      </c>
      <c r="K15" s="733">
        <v>5458</v>
      </c>
    </row>
    <row r="16" spans="1:12" s="734" customFormat="1">
      <c r="A16" s="112"/>
      <c r="B16" s="228" t="s">
        <v>57</v>
      </c>
      <c r="C16" s="86">
        <v>-46</v>
      </c>
      <c r="D16" s="555">
        <v>-91</v>
      </c>
      <c r="E16" s="555">
        <v>-140</v>
      </c>
      <c r="F16" s="733">
        <v>-189</v>
      </c>
      <c r="G16" s="841"/>
      <c r="H16" s="86">
        <v>-48</v>
      </c>
      <c r="I16" s="555">
        <v>-93</v>
      </c>
      <c r="J16" s="555">
        <v>-137</v>
      </c>
      <c r="K16" s="733">
        <v>-182</v>
      </c>
    </row>
    <row r="17" spans="1:20" s="734" customFormat="1">
      <c r="A17" s="112"/>
      <c r="B17" s="228" t="s">
        <v>58</v>
      </c>
      <c r="C17" s="86">
        <v>-12</v>
      </c>
      <c r="D17" s="1019" t="s">
        <v>322</v>
      </c>
      <c r="E17" s="555">
        <v>-9</v>
      </c>
      <c r="F17" s="733">
        <v>-127</v>
      </c>
      <c r="G17" s="841"/>
      <c r="H17" s="86">
        <v>-21</v>
      </c>
      <c r="I17" s="555">
        <v>-4</v>
      </c>
      <c r="J17" s="555">
        <v>31</v>
      </c>
      <c r="K17" s="733">
        <v>-128</v>
      </c>
    </row>
    <row r="18" spans="1:20" s="734" customFormat="1">
      <c r="A18" s="112"/>
      <c r="B18" s="231" t="s">
        <v>59</v>
      </c>
      <c r="C18" s="224">
        <v>12597</v>
      </c>
      <c r="D18" s="538">
        <v>11621.001</v>
      </c>
      <c r="E18" s="538">
        <v>9412</v>
      </c>
      <c r="F18" s="842">
        <v>6055</v>
      </c>
      <c r="G18" s="231"/>
      <c r="H18" s="224">
        <v>4899</v>
      </c>
      <c r="I18" s="224">
        <v>7642</v>
      </c>
      <c r="J18" s="224">
        <v>11649</v>
      </c>
      <c r="K18" s="843">
        <v>12164</v>
      </c>
      <c r="M18" s="712"/>
      <c r="N18" s="712"/>
      <c r="O18" s="712"/>
      <c r="P18" s="712"/>
      <c r="Q18" s="712"/>
      <c r="R18" s="712"/>
      <c r="S18" s="712"/>
      <c r="T18" s="712"/>
    </row>
    <row r="19" spans="1:20" s="734" customFormat="1" ht="12.75" customHeight="1">
      <c r="A19" s="112"/>
      <c r="B19" s="228"/>
      <c r="C19" s="739"/>
      <c r="D19" s="9"/>
      <c r="E19" s="9"/>
      <c r="F19" s="729"/>
      <c r="G19" s="228"/>
      <c r="H19" s="739"/>
      <c r="I19" s="9"/>
      <c r="J19" s="9"/>
      <c r="K19" s="729"/>
    </row>
    <row r="20" spans="1:20" s="734" customFormat="1">
      <c r="A20" s="112"/>
      <c r="B20" s="837" t="s">
        <v>60</v>
      </c>
      <c r="C20" s="112"/>
      <c r="D20" s="9"/>
      <c r="E20" s="9"/>
      <c r="F20" s="729"/>
      <c r="G20" s="228"/>
      <c r="H20" s="112"/>
      <c r="I20" s="9"/>
      <c r="J20" s="9"/>
      <c r="K20" s="729"/>
    </row>
    <row r="21" spans="1:20" s="734" customFormat="1">
      <c r="A21" s="112"/>
      <c r="B21" s="228" t="s">
        <v>61</v>
      </c>
      <c r="C21" s="30">
        <v>198</v>
      </c>
      <c r="D21" s="53">
        <v>208</v>
      </c>
      <c r="E21" s="53">
        <v>104</v>
      </c>
      <c r="F21" s="527">
        <v>54</v>
      </c>
      <c r="G21" s="228"/>
      <c r="H21" s="30">
        <v>-9</v>
      </c>
      <c r="I21" s="53">
        <v>45</v>
      </c>
      <c r="J21" s="53">
        <v>96</v>
      </c>
      <c r="K21" s="527">
        <v>119</v>
      </c>
      <c r="L21" s="11"/>
    </row>
    <row r="22" spans="1:20" s="734" customFormat="1">
      <c r="A22" s="112"/>
      <c r="B22" s="228" t="s">
        <v>62</v>
      </c>
      <c r="C22" s="30">
        <v>-2422</v>
      </c>
      <c r="D22" s="53">
        <v>-3329</v>
      </c>
      <c r="E22" s="53">
        <v>-5908</v>
      </c>
      <c r="F22" s="527">
        <v>-7910</v>
      </c>
      <c r="G22" s="228"/>
      <c r="H22" s="30">
        <v>-9342</v>
      </c>
      <c r="I22" s="53">
        <v>-5441</v>
      </c>
      <c r="J22" s="53">
        <v>-2191</v>
      </c>
      <c r="K22" s="527">
        <v>-2049</v>
      </c>
      <c r="L22" s="11"/>
    </row>
    <row r="23" spans="1:20" s="734" customFormat="1">
      <c r="A23" s="112"/>
      <c r="B23" s="844" t="s">
        <v>63</v>
      </c>
      <c r="C23" s="366">
        <v>30</v>
      </c>
      <c r="D23" s="243">
        <v>9</v>
      </c>
      <c r="E23" s="243">
        <v>-1</v>
      </c>
      <c r="F23" s="655">
        <v>-8</v>
      </c>
      <c r="G23" s="844"/>
      <c r="H23" s="366">
        <v>-36</v>
      </c>
      <c r="I23" s="243">
        <v>-19</v>
      </c>
      <c r="J23" s="243">
        <v>-14</v>
      </c>
      <c r="K23" s="655">
        <v>3</v>
      </c>
      <c r="L23" s="11"/>
    </row>
    <row r="24" spans="1:20" s="15" customFormat="1">
      <c r="A24" s="45"/>
      <c r="B24" s="187" t="s">
        <v>64</v>
      </c>
      <c r="C24" s="62">
        <v>-2194</v>
      </c>
      <c r="D24" s="62">
        <v>-3112</v>
      </c>
      <c r="E24" s="62">
        <v>-5805</v>
      </c>
      <c r="F24" s="606">
        <v>-7864</v>
      </c>
      <c r="G24" s="187"/>
      <c r="H24" s="62">
        <v>-9387</v>
      </c>
      <c r="I24" s="62">
        <v>-5415</v>
      </c>
      <c r="J24" s="62">
        <v>-2109</v>
      </c>
      <c r="K24" s="606">
        <v>-1927</v>
      </c>
    </row>
    <row r="25" spans="1:20" s="734" customFormat="1">
      <c r="A25" s="112"/>
      <c r="B25" s="228" t="s">
        <v>65</v>
      </c>
      <c r="C25" s="30">
        <v>33</v>
      </c>
      <c r="D25" s="53">
        <v>33</v>
      </c>
      <c r="E25" s="53">
        <v>36</v>
      </c>
      <c r="F25" s="527">
        <v>41</v>
      </c>
      <c r="G25" s="228"/>
      <c r="H25" s="30">
        <v>42</v>
      </c>
      <c r="I25" s="53">
        <v>41</v>
      </c>
      <c r="J25" s="53">
        <v>41</v>
      </c>
      <c r="K25" s="527">
        <v>38</v>
      </c>
      <c r="L25" s="11"/>
    </row>
    <row r="26" spans="1:20" s="734" customFormat="1">
      <c r="A26" s="112"/>
      <c r="B26" s="228" t="s">
        <v>66</v>
      </c>
      <c r="C26" s="30">
        <v>134</v>
      </c>
      <c r="D26" s="53">
        <v>120</v>
      </c>
      <c r="E26" s="53">
        <v>311</v>
      </c>
      <c r="F26" s="527">
        <v>656</v>
      </c>
      <c r="G26" s="228"/>
      <c r="H26" s="30">
        <v>805</v>
      </c>
      <c r="I26" s="53">
        <v>263</v>
      </c>
      <c r="J26" s="53">
        <v>289</v>
      </c>
      <c r="K26" s="527">
        <v>180</v>
      </c>
      <c r="L26" s="11"/>
    </row>
    <row r="27" spans="1:20" s="15" customFormat="1">
      <c r="A27" s="45"/>
      <c r="B27" s="212" t="s">
        <v>67</v>
      </c>
      <c r="C27" s="211">
        <v>-2027</v>
      </c>
      <c r="D27" s="211">
        <v>-2959</v>
      </c>
      <c r="E27" s="211">
        <v>-5458</v>
      </c>
      <c r="F27" s="528">
        <v>-7167</v>
      </c>
      <c r="G27" s="231"/>
      <c r="H27" s="211">
        <v>-8540</v>
      </c>
      <c r="I27" s="211">
        <v>-5111</v>
      </c>
      <c r="J27" s="211">
        <v>-1779</v>
      </c>
      <c r="K27" s="528">
        <v>-1709</v>
      </c>
      <c r="M27" s="812"/>
      <c r="N27" s="812"/>
      <c r="O27" s="812"/>
      <c r="P27" s="812"/>
      <c r="Q27" s="812"/>
      <c r="R27" s="812"/>
      <c r="S27" s="812"/>
      <c r="T27" s="812"/>
    </row>
    <row r="28" spans="1:20" s="734" customFormat="1" ht="13.5" customHeight="1">
      <c r="A28" s="112"/>
      <c r="B28" s="228"/>
      <c r="C28" s="30"/>
      <c r="D28" s="53"/>
      <c r="E28" s="53"/>
      <c r="F28" s="527"/>
      <c r="G28" s="228"/>
      <c r="H28" s="30"/>
      <c r="I28" s="53"/>
      <c r="J28" s="53"/>
      <c r="K28" s="527"/>
    </row>
    <row r="29" spans="1:20" s="734" customFormat="1">
      <c r="A29" s="112"/>
      <c r="B29" s="837" t="s">
        <v>68</v>
      </c>
      <c r="C29" s="30"/>
      <c r="D29" s="53"/>
      <c r="E29" s="53"/>
      <c r="F29" s="527"/>
      <c r="G29" s="228"/>
      <c r="H29" s="30"/>
      <c r="I29" s="53"/>
      <c r="J29" s="53"/>
      <c r="K29" s="527"/>
      <c r="L29" s="29"/>
      <c r="M29" s="29"/>
      <c r="N29" s="29"/>
      <c r="O29" s="29"/>
    </row>
    <row r="30" spans="1:20" s="734" customFormat="1">
      <c r="A30" s="112"/>
      <c r="B30" s="228" t="s">
        <v>542</v>
      </c>
      <c r="C30" s="1019" t="s">
        <v>322</v>
      </c>
      <c r="D30" s="1019" t="s">
        <v>322</v>
      </c>
      <c r="E30" s="1019" t="s">
        <v>322</v>
      </c>
      <c r="F30" s="527">
        <v>3000</v>
      </c>
      <c r="G30" s="232"/>
      <c r="H30" s="30">
        <v>3000</v>
      </c>
      <c r="I30" s="53">
        <v>3000</v>
      </c>
      <c r="J30" s="53">
        <v>3000</v>
      </c>
      <c r="K30" s="527">
        <v>2000</v>
      </c>
      <c r="L30" s="774"/>
      <c r="M30" s="29"/>
      <c r="N30" s="29"/>
      <c r="O30" s="29"/>
    </row>
    <row r="31" spans="1:20" s="734" customFormat="1">
      <c r="A31" s="112"/>
      <c r="B31" s="228" t="s">
        <v>69</v>
      </c>
      <c r="C31" s="30">
        <v>4801</v>
      </c>
      <c r="D31" s="53">
        <v>4805</v>
      </c>
      <c r="E31" s="53">
        <v>4693</v>
      </c>
      <c r="F31" s="527">
        <v>4699</v>
      </c>
      <c r="G31" s="232"/>
      <c r="H31" s="30">
        <v>4700</v>
      </c>
      <c r="I31" s="53">
        <v>4703</v>
      </c>
      <c r="J31" s="53">
        <v>4708</v>
      </c>
      <c r="K31" s="527">
        <v>4709</v>
      </c>
      <c r="L31" s="774"/>
      <c r="M31" s="29"/>
      <c r="N31" s="29"/>
      <c r="O31" s="29"/>
    </row>
    <row r="32" spans="1:20" s="734" customFormat="1">
      <c r="A32" s="112"/>
      <c r="B32" s="228" t="s">
        <v>20</v>
      </c>
      <c r="C32" s="30">
        <v>15</v>
      </c>
      <c r="D32" s="53">
        <v>16</v>
      </c>
      <c r="E32" s="53">
        <v>18</v>
      </c>
      <c r="F32" s="527">
        <v>6</v>
      </c>
      <c r="G32" s="232"/>
      <c r="H32" s="30">
        <v>7</v>
      </c>
      <c r="I32" s="53">
        <v>7</v>
      </c>
      <c r="J32" s="53">
        <v>6</v>
      </c>
      <c r="K32" s="527">
        <v>10</v>
      </c>
      <c r="L32" s="774"/>
      <c r="M32" s="29"/>
      <c r="N32" s="29"/>
      <c r="O32" s="29"/>
    </row>
    <row r="33" spans="1:15" s="734" customFormat="1">
      <c r="A33" s="112"/>
      <c r="B33" s="228" t="s">
        <v>70</v>
      </c>
      <c r="C33" s="30">
        <v>137</v>
      </c>
      <c r="D33" s="53">
        <v>124</v>
      </c>
      <c r="E33" s="53">
        <v>139</v>
      </c>
      <c r="F33" s="527">
        <v>161</v>
      </c>
      <c r="G33" s="232"/>
      <c r="H33" s="30">
        <v>154</v>
      </c>
      <c r="I33" s="53">
        <v>137</v>
      </c>
      <c r="J33" s="53">
        <v>133</v>
      </c>
      <c r="K33" s="527">
        <v>130</v>
      </c>
      <c r="L33" s="11"/>
    </row>
    <row r="34" spans="1:15" s="734" customFormat="1">
      <c r="A34" s="112"/>
      <c r="B34" s="228" t="s">
        <v>71</v>
      </c>
      <c r="C34" s="30">
        <v>34</v>
      </c>
      <c r="D34" s="53">
        <v>34</v>
      </c>
      <c r="E34" s="53">
        <v>34</v>
      </c>
      <c r="F34" s="527">
        <v>41</v>
      </c>
      <c r="G34" s="232"/>
      <c r="H34" s="30">
        <v>8</v>
      </c>
      <c r="I34" s="53">
        <v>8</v>
      </c>
      <c r="J34" s="53">
        <v>8</v>
      </c>
      <c r="K34" s="1016" t="s">
        <v>322</v>
      </c>
      <c r="L34" s="11"/>
    </row>
    <row r="35" spans="1:15" s="734" customFormat="1">
      <c r="A35" s="112"/>
      <c r="B35" s="228" t="s">
        <v>78</v>
      </c>
      <c r="C35" s="30">
        <v>1313</v>
      </c>
      <c r="D35" s="53">
        <v>887</v>
      </c>
      <c r="E35" s="53">
        <v>1395</v>
      </c>
      <c r="F35" s="527">
        <v>69</v>
      </c>
      <c r="G35" s="232"/>
      <c r="H35" s="30">
        <v>328</v>
      </c>
      <c r="I35" s="53">
        <v>741</v>
      </c>
      <c r="J35" s="53">
        <v>-199</v>
      </c>
      <c r="K35" s="527">
        <v>958</v>
      </c>
      <c r="L35" s="29"/>
      <c r="M35" s="29"/>
      <c r="N35" s="29"/>
      <c r="O35" s="29"/>
    </row>
    <row r="36" spans="1:15" s="734" customFormat="1">
      <c r="A36" s="112"/>
      <c r="B36" s="228"/>
      <c r="C36" s="30"/>
      <c r="D36" s="53"/>
      <c r="E36" s="53"/>
      <c r="F36" s="527"/>
      <c r="G36" s="232"/>
      <c r="H36" s="30"/>
      <c r="I36" s="53"/>
      <c r="J36" s="53"/>
      <c r="K36" s="527"/>
      <c r="N36" s="29"/>
      <c r="O36" s="29"/>
    </row>
    <row r="37" spans="1:15" s="734" customFormat="1">
      <c r="A37" s="112"/>
      <c r="B37" s="837" t="s">
        <v>72</v>
      </c>
      <c r="C37" s="30"/>
      <c r="D37" s="53"/>
      <c r="E37" s="53"/>
      <c r="F37" s="527"/>
      <c r="G37" s="232"/>
      <c r="H37" s="30"/>
      <c r="I37" s="53"/>
      <c r="J37" s="53"/>
      <c r="K37" s="527"/>
      <c r="L37" s="29"/>
      <c r="M37" s="29"/>
      <c r="N37" s="29"/>
      <c r="O37" s="29"/>
    </row>
    <row r="38" spans="1:15" s="734" customFormat="1">
      <c r="A38" s="112"/>
      <c r="B38" s="228" t="s">
        <v>73</v>
      </c>
      <c r="C38" s="30">
        <v>18897</v>
      </c>
      <c r="D38" s="53">
        <v>17487.001</v>
      </c>
      <c r="E38" s="53">
        <v>15691</v>
      </c>
      <c r="F38" s="527">
        <v>14031</v>
      </c>
      <c r="G38" s="232"/>
      <c r="H38" s="30">
        <v>13096</v>
      </c>
      <c r="I38" s="30">
        <v>16238</v>
      </c>
      <c r="J38" s="30">
        <v>19305</v>
      </c>
      <c r="K38" s="845">
        <v>19971</v>
      </c>
      <c r="L38" s="29"/>
      <c r="M38" s="29"/>
      <c r="N38" s="29"/>
      <c r="O38" s="29"/>
    </row>
    <row r="39" spans="1:15" s="734" customFormat="1">
      <c r="A39" s="112"/>
      <c r="B39" s="228" t="s">
        <v>74</v>
      </c>
      <c r="C39" s="30">
        <v>20924</v>
      </c>
      <c r="D39" s="53">
        <v>20446.001</v>
      </c>
      <c r="E39" s="53">
        <v>21149</v>
      </c>
      <c r="F39" s="527">
        <v>21198</v>
      </c>
      <c r="G39" s="232"/>
      <c r="H39" s="30">
        <v>21636</v>
      </c>
      <c r="I39" s="30">
        <v>21349</v>
      </c>
      <c r="J39" s="30">
        <v>21084</v>
      </c>
      <c r="K39" s="845">
        <v>21680</v>
      </c>
      <c r="L39" s="29"/>
      <c r="M39" s="29"/>
      <c r="N39" s="29"/>
      <c r="O39" s="29"/>
    </row>
    <row r="40" spans="1:15" s="734" customFormat="1">
      <c r="A40" s="112"/>
      <c r="B40" s="228"/>
      <c r="C40" s="30"/>
      <c r="D40" s="53"/>
      <c r="E40" s="53"/>
      <c r="F40" s="527"/>
      <c r="G40" s="232"/>
      <c r="H40" s="30"/>
      <c r="I40" s="53"/>
      <c r="J40" s="53"/>
      <c r="K40" s="527"/>
    </row>
    <row r="41" spans="1:15" s="734" customFormat="1">
      <c r="A41" s="112"/>
      <c r="B41" s="837" t="s">
        <v>75</v>
      </c>
      <c r="C41" s="30"/>
      <c r="D41" s="53"/>
      <c r="E41" s="53"/>
      <c r="F41" s="527"/>
      <c r="G41" s="232"/>
      <c r="H41" s="30"/>
      <c r="I41" s="53"/>
      <c r="J41" s="53"/>
      <c r="K41" s="527"/>
      <c r="L41" s="846"/>
      <c r="M41" s="846"/>
      <c r="N41" s="846"/>
      <c r="O41" s="846"/>
    </row>
    <row r="42" spans="1:15" s="734" customFormat="1">
      <c r="A42" s="112"/>
      <c r="B42" s="731" t="s">
        <v>710</v>
      </c>
      <c r="C42" s="229">
        <v>7.0923341617281588E-2</v>
      </c>
      <c r="D42" s="539">
        <v>5.1110239112284107E-2</v>
      </c>
      <c r="E42" s="539">
        <v>7.4140621305971918E-2</v>
      </c>
      <c r="F42" s="618">
        <v>1.2784224926879894E-2</v>
      </c>
      <c r="G42" s="233"/>
      <c r="H42" s="229">
        <v>2.2647439452763912E-2</v>
      </c>
      <c r="I42" s="229">
        <v>4.1500772869923652E-2</v>
      </c>
      <c r="J42" s="229">
        <v>-2.7509011572756591E-3</v>
      </c>
      <c r="K42" s="847">
        <v>5.018450184501845E-2</v>
      </c>
      <c r="L42" s="848"/>
      <c r="M42" s="846"/>
      <c r="N42" s="846"/>
      <c r="O42" s="846"/>
    </row>
    <row r="43" spans="1:15" s="734" customFormat="1" ht="9" customHeight="1"/>
    <row r="44" spans="1:15" s="734" customFormat="1">
      <c r="C44" s="849"/>
      <c r="D44" s="849"/>
      <c r="E44" s="849"/>
      <c r="F44" s="849"/>
    </row>
    <row r="45" spans="1:15" s="734" customFormat="1">
      <c r="C45" s="850"/>
      <c r="D45" s="850"/>
      <c r="E45" s="850"/>
      <c r="F45" s="850"/>
    </row>
    <row r="46" spans="1:15" s="734" customFormat="1"/>
    <row r="47" spans="1:15" s="734" customFormat="1"/>
    <row r="48" spans="1:15" s="734" customFormat="1"/>
  </sheetData>
  <customSheetViews>
    <customSheetView guid="{D15F3CC7-B001-4F79-9D34-D171A1849FB9}" colorId="12" showPageBreaks="1" showGridLines="0" fitToPage="1" printArea="1" showRuler="0">
      <pageMargins left="0.75" right="0.75" top="1" bottom="1" header="0.5" footer="0.5"/>
      <pageSetup paperSize="9" scale="93"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90" orientation="landscape" r:id="rId2"/>
      <headerFooter alignWithMargins="0"/>
    </customSheetView>
    <customSheetView guid="{8599CEE8-7E8B-484C-B2F0-6E8B40CAC0FA}" colorId="12" showPageBreaks="1" showGridLines="0" fitToPage="1" printArea="1" showRuler="0">
      <pane xSplit="2" ySplit="9" topLeftCell="C25" activePane="bottomRight" state="frozen"/>
      <selection pane="bottomRight" activeCell="I44" sqref="I44"/>
      <pageMargins left="0.75" right="0.75" top="1" bottom="1" header="0.5" footer="0.5"/>
      <pageSetup paperSize="9" scale="93" orientation="landscape" r:id="rId3"/>
      <headerFooter alignWithMargins="0"/>
    </customSheetView>
    <customSheetView guid="{F3793862-27FF-4569-9CF2-D31B14E4B13F}" colorId="12" showPageBreaks="1" showGridLines="0" fitToPage="1" printArea="1" showRuler="0">
      <selection activeCell="B50" sqref="B50"/>
      <pageMargins left="0.75" right="0.75" top="1" bottom="1" header="0.5" footer="0.5"/>
      <pageSetup paperSize="9" scale="91" orientation="landscape" r:id="rId4"/>
      <headerFooter alignWithMargins="0">
        <oddFooter>&amp;R&amp;9&amp;P</oddFooter>
      </headerFooter>
    </customSheetView>
  </customSheetViews>
  <mergeCells count="2">
    <mergeCell ref="C6:F6"/>
    <mergeCell ref="H6:K6"/>
  </mergeCells>
  <phoneticPr fontId="0" type="noConversion"/>
  <pageMargins left="0.75" right="0.75" top="1" bottom="1" header="0.5" footer="0.5"/>
  <pageSetup paperSize="9" scale="89" orientation="landscape" r:id="rId5"/>
  <headerFooter alignWithMargins="0">
    <oddFooter>&amp;R&amp;9&amp;P</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U63"/>
  <sheetViews>
    <sheetView showGridLines="0" defaultGridColor="0" colorId="12" zoomScaleNormal="100" workbookViewId="0"/>
  </sheetViews>
  <sheetFormatPr defaultRowHeight="12"/>
  <cols>
    <col min="1" max="1" width="2.140625" style="7" customWidth="1"/>
    <col min="2" max="2" width="49.7109375" style="7" customWidth="1"/>
    <col min="3" max="6" width="11.28515625" style="7" customWidth="1"/>
    <col min="7" max="7" width="2.42578125" style="7" customWidth="1"/>
    <col min="8" max="11" width="11.28515625" style="7" customWidth="1"/>
    <col min="12" max="12" width="2.140625" style="7" customWidth="1"/>
    <col min="13" max="16384" width="9.140625" style="7"/>
  </cols>
  <sheetData>
    <row r="1" spans="1:21" ht="9" customHeight="1"/>
    <row r="2" spans="1:21" ht="15.75">
      <c r="A2" s="5"/>
      <c r="B2" s="200" t="s">
        <v>3</v>
      </c>
      <c r="C2" s="201"/>
      <c r="D2" s="201"/>
      <c r="E2" s="201"/>
      <c r="F2" s="201"/>
      <c r="G2" s="201"/>
      <c r="H2" s="201"/>
      <c r="I2" s="201"/>
      <c r="J2" s="201"/>
      <c r="K2" s="203" t="s">
        <v>465</v>
      </c>
    </row>
    <row r="3" spans="1:21" ht="15.75">
      <c r="A3" s="5"/>
      <c r="B3" s="204" t="s">
        <v>80</v>
      </c>
      <c r="C3" s="205"/>
      <c r="D3" s="205"/>
      <c r="E3" s="205"/>
      <c r="F3" s="205"/>
      <c r="G3" s="205"/>
      <c r="H3" s="205"/>
      <c r="I3" s="205"/>
      <c r="J3" s="205"/>
      <c r="K3" s="222"/>
    </row>
    <row r="4" spans="1:21">
      <c r="A4" s="5"/>
      <c r="B4" s="206"/>
      <c r="C4" s="205"/>
      <c r="D4" s="205"/>
      <c r="E4" s="205"/>
      <c r="F4" s="205"/>
      <c r="G4" s="205"/>
      <c r="H4" s="205"/>
      <c r="I4" s="205"/>
      <c r="J4" s="205"/>
      <c r="K4" s="207" t="s">
        <v>5</v>
      </c>
    </row>
    <row r="5" spans="1:21">
      <c r="A5" s="5"/>
      <c r="B5" s="208"/>
      <c r="C5" s="209" t="s">
        <v>7</v>
      </c>
      <c r="D5" s="209"/>
      <c r="E5" s="209"/>
      <c r="F5" s="209"/>
      <c r="G5" s="209"/>
      <c r="H5" s="209" t="s">
        <v>7</v>
      </c>
      <c r="I5" s="209"/>
      <c r="J5" s="209"/>
      <c r="K5" s="210"/>
    </row>
    <row r="6" spans="1:21" s="11" customFormat="1">
      <c r="B6" s="185"/>
      <c r="C6" s="1072">
        <v>2008</v>
      </c>
      <c r="D6" s="1073"/>
      <c r="E6" s="1073"/>
      <c r="F6" s="1074"/>
      <c r="G6" s="185"/>
      <c r="H6" s="1072">
        <v>2009</v>
      </c>
      <c r="I6" s="1073"/>
      <c r="J6" s="1073"/>
      <c r="K6" s="1074"/>
    </row>
    <row r="7" spans="1:21" s="11" customFormat="1">
      <c r="B7" s="185"/>
      <c r="C7" s="12" t="s">
        <v>8</v>
      </c>
      <c r="D7" s="12" t="s">
        <v>9</v>
      </c>
      <c r="E7" s="12" t="s">
        <v>10</v>
      </c>
      <c r="F7" s="199" t="s">
        <v>11</v>
      </c>
      <c r="G7" s="185"/>
      <c r="H7" s="12" t="s">
        <v>8</v>
      </c>
      <c r="I7" s="12" t="s">
        <v>9</v>
      </c>
      <c r="J7" s="12" t="s">
        <v>10</v>
      </c>
      <c r="K7" s="199" t="s">
        <v>11</v>
      </c>
    </row>
    <row r="8" spans="1:21" s="9" customFormat="1">
      <c r="B8" s="185"/>
      <c r="C8" s="13" t="s">
        <v>12</v>
      </c>
      <c r="D8" s="13" t="s">
        <v>12</v>
      </c>
      <c r="E8" s="13" t="s">
        <v>12</v>
      </c>
      <c r="F8" s="186" t="s">
        <v>12</v>
      </c>
      <c r="G8" s="185"/>
      <c r="H8" s="13" t="s">
        <v>12</v>
      </c>
      <c r="I8" s="13" t="s">
        <v>12</v>
      </c>
      <c r="J8" s="13" t="s">
        <v>12</v>
      </c>
      <c r="K8" s="186" t="s">
        <v>12</v>
      </c>
    </row>
    <row r="9" spans="1:21" s="9" customFormat="1" ht="7.5" customHeight="1">
      <c r="B9" s="185"/>
      <c r="C9" s="13"/>
      <c r="D9" s="13"/>
      <c r="E9" s="13"/>
      <c r="F9" s="186"/>
      <c r="G9" s="185"/>
      <c r="H9" s="13"/>
      <c r="I9" s="13"/>
      <c r="J9" s="13"/>
      <c r="K9" s="186"/>
    </row>
    <row r="10" spans="1:21" s="9" customFormat="1">
      <c r="B10" s="185" t="s">
        <v>81</v>
      </c>
      <c r="C10" s="179">
        <v>125359</v>
      </c>
      <c r="D10" s="38">
        <v>126613</v>
      </c>
      <c r="E10" s="38">
        <v>131738</v>
      </c>
      <c r="F10" s="240">
        <v>130481</v>
      </c>
      <c r="G10" s="239"/>
      <c r="H10" s="179">
        <v>133130</v>
      </c>
      <c r="I10" s="38">
        <v>131533</v>
      </c>
      <c r="J10" s="38">
        <v>132617</v>
      </c>
      <c r="K10" s="240">
        <v>134205</v>
      </c>
    </row>
    <row r="11" spans="1:21" s="9" customFormat="1">
      <c r="B11" s="185" t="s">
        <v>82</v>
      </c>
      <c r="C11" s="179">
        <v>126273</v>
      </c>
      <c r="D11" s="38">
        <v>125460</v>
      </c>
      <c r="E11" s="38">
        <v>121346</v>
      </c>
      <c r="F11" s="240">
        <v>105400</v>
      </c>
      <c r="G11" s="239"/>
      <c r="H11" s="179">
        <v>103312</v>
      </c>
      <c r="I11" s="38">
        <v>112107</v>
      </c>
      <c r="J11" s="38">
        <v>119647</v>
      </c>
      <c r="K11" s="240">
        <v>125845</v>
      </c>
    </row>
    <row r="12" spans="1:21" s="9" customFormat="1">
      <c r="B12" s="185" t="s">
        <v>83</v>
      </c>
      <c r="C12" s="179">
        <v>470</v>
      </c>
      <c r="D12" s="38">
        <v>510</v>
      </c>
      <c r="E12" s="38">
        <v>497</v>
      </c>
      <c r="F12" s="240">
        <v>595</v>
      </c>
      <c r="G12" s="239"/>
      <c r="H12" s="179">
        <v>584</v>
      </c>
      <c r="I12" s="38">
        <v>660</v>
      </c>
      <c r="J12" s="38">
        <v>716</v>
      </c>
      <c r="K12" s="240">
        <v>696</v>
      </c>
    </row>
    <row r="13" spans="1:21" s="9" customFormat="1">
      <c r="B13" s="185" t="s">
        <v>84</v>
      </c>
      <c r="C13" s="179">
        <v>11082</v>
      </c>
      <c r="D13" s="38">
        <v>11384</v>
      </c>
      <c r="E13" s="38">
        <v>12777</v>
      </c>
      <c r="F13" s="240">
        <v>12794</v>
      </c>
      <c r="G13" s="239"/>
      <c r="H13" s="179">
        <v>13104</v>
      </c>
      <c r="I13" s="38">
        <v>12160</v>
      </c>
      <c r="J13" s="38">
        <v>11155</v>
      </c>
      <c r="K13" s="240">
        <v>11481</v>
      </c>
    </row>
    <row r="14" spans="1:21" s="9" customFormat="1">
      <c r="B14" s="185" t="s">
        <v>85</v>
      </c>
      <c r="C14" s="179">
        <v>18948</v>
      </c>
      <c r="D14" s="38">
        <v>19516</v>
      </c>
      <c r="E14" s="38">
        <v>21435</v>
      </c>
      <c r="F14" s="240">
        <v>29548</v>
      </c>
      <c r="G14" s="239"/>
      <c r="H14" s="179">
        <v>26618</v>
      </c>
      <c r="I14" s="38">
        <v>22167</v>
      </c>
      <c r="J14" s="38">
        <v>19970</v>
      </c>
      <c r="K14" s="240">
        <v>22093</v>
      </c>
    </row>
    <row r="15" spans="1:21" s="9" customFormat="1">
      <c r="B15" s="189" t="s">
        <v>86</v>
      </c>
      <c r="C15" s="238">
        <v>10383</v>
      </c>
      <c r="D15" s="343">
        <v>12413</v>
      </c>
      <c r="E15" s="343">
        <v>9030</v>
      </c>
      <c r="F15" s="810">
        <v>10223</v>
      </c>
      <c r="G15" s="851"/>
      <c r="H15" s="238">
        <v>6274</v>
      </c>
      <c r="I15" s="343">
        <v>6816</v>
      </c>
      <c r="J15" s="343">
        <v>7578</v>
      </c>
      <c r="K15" s="810">
        <v>4314</v>
      </c>
    </row>
    <row r="16" spans="1:21" s="9" customFormat="1">
      <c r="B16" s="187" t="s">
        <v>87</v>
      </c>
      <c r="C16" s="63">
        <v>292515</v>
      </c>
      <c r="D16" s="63">
        <v>295896</v>
      </c>
      <c r="E16" s="63">
        <v>296823</v>
      </c>
      <c r="F16" s="619">
        <v>289041</v>
      </c>
      <c r="G16" s="852"/>
      <c r="H16" s="63">
        <v>283022</v>
      </c>
      <c r="I16" s="63">
        <v>285443</v>
      </c>
      <c r="J16" s="63">
        <v>291683</v>
      </c>
      <c r="K16" s="619">
        <v>298634</v>
      </c>
      <c r="M16" s="54"/>
      <c r="N16" s="54"/>
      <c r="O16" s="54"/>
      <c r="P16" s="54"/>
      <c r="Q16" s="54"/>
      <c r="R16" s="54"/>
      <c r="S16" s="54"/>
      <c r="T16" s="54"/>
      <c r="U16" s="54"/>
    </row>
    <row r="17" spans="2:21" s="9" customFormat="1" ht="8.25" customHeight="1">
      <c r="B17" s="185"/>
      <c r="C17" s="38"/>
      <c r="D17" s="38"/>
      <c r="E17" s="38"/>
      <c r="F17" s="240"/>
      <c r="G17" s="239"/>
      <c r="H17" s="38"/>
      <c r="I17" s="38"/>
      <c r="J17" s="38"/>
      <c r="K17" s="240"/>
    </row>
    <row r="18" spans="2:21" s="9" customFormat="1">
      <c r="B18" s="185" t="s">
        <v>76</v>
      </c>
      <c r="C18" s="38">
        <v>12597</v>
      </c>
      <c r="D18" s="38">
        <v>11621.001</v>
      </c>
      <c r="E18" s="38">
        <v>9412</v>
      </c>
      <c r="F18" s="240">
        <v>6055</v>
      </c>
      <c r="G18" s="239"/>
      <c r="H18" s="38">
        <v>4899</v>
      </c>
      <c r="I18" s="38">
        <v>7642</v>
      </c>
      <c r="J18" s="38">
        <v>11649</v>
      </c>
      <c r="K18" s="240">
        <v>12164</v>
      </c>
    </row>
    <row r="19" spans="2:21" s="9" customFormat="1">
      <c r="B19" s="185" t="s">
        <v>541</v>
      </c>
      <c r="C19" s="1015" t="s">
        <v>322</v>
      </c>
      <c r="D19" s="1015" t="s">
        <v>322</v>
      </c>
      <c r="E19" s="1015" t="s">
        <v>322</v>
      </c>
      <c r="F19" s="240">
        <v>3000</v>
      </c>
      <c r="G19" s="239"/>
      <c r="H19" s="38">
        <v>3000</v>
      </c>
      <c r="I19" s="38">
        <v>3000</v>
      </c>
      <c r="J19" s="38">
        <v>3000</v>
      </c>
      <c r="K19" s="853">
        <v>2000</v>
      </c>
    </row>
    <row r="20" spans="2:21" s="9" customFormat="1">
      <c r="B20" s="185" t="s">
        <v>77</v>
      </c>
      <c r="C20" s="179">
        <v>4801</v>
      </c>
      <c r="D20" s="38">
        <v>4805</v>
      </c>
      <c r="E20" s="38">
        <v>4693</v>
      </c>
      <c r="F20" s="240">
        <v>4699</v>
      </c>
      <c r="G20" s="239"/>
      <c r="H20" s="179">
        <v>4700</v>
      </c>
      <c r="I20" s="179">
        <v>4703</v>
      </c>
      <c r="J20" s="179">
        <v>4708</v>
      </c>
      <c r="K20" s="854">
        <v>4709</v>
      </c>
    </row>
    <row r="21" spans="2:21" s="9" customFormat="1">
      <c r="B21" s="189" t="s">
        <v>20</v>
      </c>
      <c r="C21" s="238">
        <v>15</v>
      </c>
      <c r="D21" s="343">
        <v>16</v>
      </c>
      <c r="E21" s="343">
        <v>18</v>
      </c>
      <c r="F21" s="810">
        <v>6</v>
      </c>
      <c r="G21" s="851"/>
      <c r="H21" s="238">
        <v>7</v>
      </c>
      <c r="I21" s="238">
        <v>7</v>
      </c>
      <c r="J21" s="238">
        <v>6</v>
      </c>
      <c r="K21" s="855">
        <v>10</v>
      </c>
    </row>
    <row r="22" spans="2:21" s="45" customFormat="1">
      <c r="B22" s="187" t="s">
        <v>88</v>
      </c>
      <c r="C22" s="63">
        <v>17413</v>
      </c>
      <c r="D22" s="63">
        <v>16442.001</v>
      </c>
      <c r="E22" s="63">
        <v>14123</v>
      </c>
      <c r="F22" s="619">
        <v>13760</v>
      </c>
      <c r="G22" s="852"/>
      <c r="H22" s="63">
        <v>12606</v>
      </c>
      <c r="I22" s="63">
        <v>15352</v>
      </c>
      <c r="J22" s="63">
        <v>19363</v>
      </c>
      <c r="K22" s="619">
        <v>18883</v>
      </c>
      <c r="M22" s="54"/>
      <c r="N22" s="9"/>
      <c r="O22" s="54"/>
      <c r="P22" s="54"/>
      <c r="Q22" s="54"/>
      <c r="R22" s="54"/>
      <c r="S22" s="54"/>
      <c r="T22" s="54"/>
      <c r="U22" s="54"/>
    </row>
    <row r="23" spans="2:21" s="45" customFormat="1" ht="6" customHeight="1">
      <c r="B23" s="187"/>
      <c r="C23" s="63"/>
      <c r="D23" s="63"/>
      <c r="E23" s="63"/>
      <c r="F23" s="619"/>
      <c r="G23" s="852"/>
      <c r="H23" s="63"/>
      <c r="I23" s="63"/>
      <c r="J23" s="63"/>
      <c r="K23" s="619"/>
      <c r="N23" s="9"/>
    </row>
    <row r="24" spans="2:21" s="9" customFormat="1">
      <c r="B24" s="185" t="s">
        <v>89</v>
      </c>
      <c r="C24" s="38">
        <v>84394</v>
      </c>
      <c r="D24" s="38">
        <v>86011</v>
      </c>
      <c r="E24" s="38">
        <v>93070</v>
      </c>
      <c r="F24" s="240">
        <v>97377</v>
      </c>
      <c r="G24" s="239"/>
      <c r="H24" s="38">
        <v>101575</v>
      </c>
      <c r="I24" s="38">
        <v>94081</v>
      </c>
      <c r="J24" s="38">
        <v>92403</v>
      </c>
      <c r="K24" s="240">
        <v>93790</v>
      </c>
    </row>
    <row r="25" spans="2:21" s="9" customFormat="1">
      <c r="B25" s="185" t="s">
        <v>90</v>
      </c>
      <c r="C25" s="179">
        <v>70543</v>
      </c>
      <c r="D25" s="38">
        <v>68854</v>
      </c>
      <c r="E25" s="38">
        <v>67650</v>
      </c>
      <c r="F25" s="240">
        <v>60808</v>
      </c>
      <c r="G25" s="239"/>
      <c r="H25" s="179">
        <v>59635</v>
      </c>
      <c r="I25" s="38">
        <v>63622</v>
      </c>
      <c r="J25" s="38">
        <v>67468</v>
      </c>
      <c r="K25" s="240">
        <v>69760</v>
      </c>
    </row>
    <row r="26" spans="2:21" s="9" customFormat="1">
      <c r="B26" s="185" t="s">
        <v>91</v>
      </c>
      <c r="C26" s="179">
        <v>33636</v>
      </c>
      <c r="D26" s="38">
        <v>33720</v>
      </c>
      <c r="E26" s="38">
        <v>36838</v>
      </c>
      <c r="F26" s="240">
        <v>36231</v>
      </c>
      <c r="G26" s="239"/>
      <c r="H26" s="179">
        <v>35390</v>
      </c>
      <c r="I26" s="38">
        <v>32424</v>
      </c>
      <c r="J26" s="38">
        <v>29109</v>
      </c>
      <c r="K26" s="240">
        <v>27932</v>
      </c>
    </row>
    <row r="27" spans="2:21" s="9" customFormat="1">
      <c r="B27" s="185" t="s">
        <v>92</v>
      </c>
      <c r="C27" s="179">
        <v>55875</v>
      </c>
      <c r="D27" s="38">
        <v>56713</v>
      </c>
      <c r="E27" s="38">
        <v>54206</v>
      </c>
      <c r="F27" s="240">
        <v>45614</v>
      </c>
      <c r="G27" s="239"/>
      <c r="H27" s="179">
        <v>44386</v>
      </c>
      <c r="I27" s="38">
        <v>50116</v>
      </c>
      <c r="J27" s="38">
        <v>53817</v>
      </c>
      <c r="K27" s="240">
        <v>57421</v>
      </c>
    </row>
    <row r="28" spans="2:21" s="9" customFormat="1">
      <c r="B28" s="185" t="s">
        <v>93</v>
      </c>
      <c r="C28" s="179">
        <v>30654</v>
      </c>
      <c r="D28" s="38">
        <v>34156</v>
      </c>
      <c r="E28" s="38">
        <v>30936</v>
      </c>
      <c r="F28" s="240">
        <v>35251</v>
      </c>
      <c r="G28" s="239"/>
      <c r="H28" s="179">
        <v>29430</v>
      </c>
      <c r="I28" s="38">
        <v>29848</v>
      </c>
      <c r="J28" s="38">
        <v>29523</v>
      </c>
      <c r="K28" s="240">
        <v>30848</v>
      </c>
    </row>
    <row r="29" spans="2:21" s="9" customFormat="1">
      <c r="B29" s="212" t="s">
        <v>94</v>
      </c>
      <c r="C29" s="656">
        <v>292515</v>
      </c>
      <c r="D29" s="656">
        <v>295896.00099999999</v>
      </c>
      <c r="E29" s="656">
        <v>296823</v>
      </c>
      <c r="F29" s="633">
        <v>289041</v>
      </c>
      <c r="G29" s="856"/>
      <c r="H29" s="656">
        <v>283022</v>
      </c>
      <c r="I29" s="656">
        <v>285443</v>
      </c>
      <c r="J29" s="656">
        <v>291683</v>
      </c>
      <c r="K29" s="633">
        <v>298634</v>
      </c>
      <c r="M29" s="54"/>
      <c r="N29" s="54"/>
      <c r="O29" s="54"/>
      <c r="P29" s="54"/>
      <c r="Q29" s="54"/>
      <c r="R29" s="54"/>
      <c r="S29" s="54"/>
      <c r="T29" s="54"/>
      <c r="U29" s="54"/>
    </row>
    <row r="30" spans="2:21" s="5" customFormat="1">
      <c r="B30" s="14"/>
      <c r="C30" s="34"/>
      <c r="D30" s="34"/>
      <c r="E30" s="34"/>
      <c r="F30" s="34"/>
      <c r="G30" s="34"/>
      <c r="H30" s="34"/>
      <c r="I30" s="34"/>
      <c r="J30" s="108"/>
      <c r="K30" s="34"/>
    </row>
    <row r="31" spans="2:21" s="5" customFormat="1" ht="15.75">
      <c r="B31" s="200" t="s">
        <v>484</v>
      </c>
      <c r="C31" s="201"/>
      <c r="D31" s="201"/>
      <c r="E31" s="201"/>
      <c r="F31" s="201"/>
      <c r="G31" s="201"/>
      <c r="H31" s="201"/>
      <c r="I31" s="201"/>
      <c r="J31" s="201"/>
      <c r="K31" s="241"/>
    </row>
    <row r="32" spans="2:21" s="5" customFormat="1">
      <c r="B32" s="242"/>
      <c r="C32" s="205"/>
      <c r="D32" s="205"/>
      <c r="E32" s="205"/>
      <c r="F32" s="205"/>
      <c r="G32" s="205"/>
      <c r="H32" s="205"/>
      <c r="I32" s="205"/>
      <c r="J32" s="205"/>
      <c r="K32" s="222"/>
    </row>
    <row r="33" spans="2:21" s="5" customFormat="1">
      <c r="B33" s="206"/>
      <c r="C33" s="205"/>
      <c r="D33" s="205"/>
      <c r="E33" s="205"/>
      <c r="F33" s="205"/>
      <c r="G33" s="205"/>
      <c r="H33" s="205"/>
      <c r="I33" s="205"/>
      <c r="J33" s="205"/>
      <c r="K33" s="207" t="s">
        <v>5</v>
      </c>
    </row>
    <row r="34" spans="2:21" s="5" customFormat="1">
      <c r="B34" s="208"/>
      <c r="C34" s="209" t="s">
        <v>7</v>
      </c>
      <c r="D34" s="209"/>
      <c r="E34" s="209"/>
      <c r="F34" s="209"/>
      <c r="G34" s="209"/>
      <c r="H34" s="209" t="s">
        <v>7</v>
      </c>
      <c r="I34" s="209"/>
      <c r="J34" s="209"/>
      <c r="K34" s="210"/>
    </row>
    <row r="35" spans="2:21" s="5" customFormat="1">
      <c r="B35" s="230"/>
      <c r="C35" s="1069">
        <v>2008</v>
      </c>
      <c r="D35" s="1070"/>
      <c r="E35" s="1070"/>
      <c r="F35" s="1071"/>
      <c r="G35" s="9"/>
      <c r="H35" s="1069">
        <v>2009</v>
      </c>
      <c r="I35" s="1070"/>
      <c r="J35" s="1070"/>
      <c r="K35" s="1071"/>
    </row>
    <row r="36" spans="2:21" s="9" customFormat="1">
      <c r="B36" s="185"/>
      <c r="C36" s="12" t="s">
        <v>8</v>
      </c>
      <c r="D36" s="12" t="s">
        <v>9</v>
      </c>
      <c r="E36" s="12" t="s">
        <v>10</v>
      </c>
      <c r="F36" s="199" t="s">
        <v>11</v>
      </c>
      <c r="H36" s="12" t="s">
        <v>8</v>
      </c>
      <c r="I36" s="12" t="s">
        <v>9</v>
      </c>
      <c r="J36" s="12" t="s">
        <v>10</v>
      </c>
      <c r="K36" s="199" t="s">
        <v>11</v>
      </c>
    </row>
    <row r="37" spans="2:21" s="9" customFormat="1">
      <c r="B37" s="185"/>
      <c r="C37" s="13" t="s">
        <v>12</v>
      </c>
      <c r="D37" s="13" t="s">
        <v>12</v>
      </c>
      <c r="E37" s="13" t="s">
        <v>12</v>
      </c>
      <c r="F37" s="186" t="s">
        <v>12</v>
      </c>
      <c r="H37" s="13" t="s">
        <v>12</v>
      </c>
      <c r="I37" s="13" t="s">
        <v>12</v>
      </c>
      <c r="J37" s="13" t="s">
        <v>12</v>
      </c>
      <c r="K37" s="186" t="s">
        <v>12</v>
      </c>
    </row>
    <row r="38" spans="2:21" s="9" customFormat="1" ht="6.75" customHeight="1">
      <c r="B38" s="187"/>
      <c r="C38" s="108"/>
      <c r="D38" s="108"/>
      <c r="E38" s="108"/>
      <c r="F38" s="857"/>
      <c r="G38" s="108"/>
      <c r="H38" s="108"/>
      <c r="I38" s="108"/>
      <c r="J38" s="108"/>
      <c r="K38" s="857"/>
    </row>
    <row r="39" spans="2:21" s="9" customFormat="1">
      <c r="B39" s="185" t="s">
        <v>81</v>
      </c>
      <c r="C39" s="38">
        <v>125359</v>
      </c>
      <c r="D39" s="38">
        <v>126613</v>
      </c>
      <c r="E39" s="38">
        <v>131738</v>
      </c>
      <c r="F39" s="240">
        <v>130481</v>
      </c>
      <c r="G39" s="168"/>
      <c r="H39" s="38">
        <v>133130</v>
      </c>
      <c r="I39" s="38">
        <v>131533</v>
      </c>
      <c r="J39" s="38">
        <v>132617</v>
      </c>
      <c r="K39" s="240">
        <v>134205</v>
      </c>
    </row>
    <row r="40" spans="2:21" s="9" customFormat="1">
      <c r="B40" s="185" t="s">
        <v>82</v>
      </c>
      <c r="C40" s="38">
        <v>126273</v>
      </c>
      <c r="D40" s="38">
        <v>125460</v>
      </c>
      <c r="E40" s="38">
        <v>121346</v>
      </c>
      <c r="F40" s="240">
        <v>105400</v>
      </c>
      <c r="G40" s="168"/>
      <c r="H40" s="38">
        <v>103312</v>
      </c>
      <c r="I40" s="38">
        <v>112107</v>
      </c>
      <c r="J40" s="38">
        <v>119647</v>
      </c>
      <c r="K40" s="240">
        <v>125845</v>
      </c>
    </row>
    <row r="41" spans="2:21" s="9" customFormat="1">
      <c r="B41" s="185" t="s">
        <v>485</v>
      </c>
      <c r="C41" s="38">
        <v>88201</v>
      </c>
      <c r="D41" s="38">
        <v>92127</v>
      </c>
      <c r="E41" s="38">
        <v>97672</v>
      </c>
      <c r="F41" s="240">
        <v>95963</v>
      </c>
      <c r="G41" s="168"/>
      <c r="H41" s="38">
        <v>97838</v>
      </c>
      <c r="I41" s="38">
        <v>98175</v>
      </c>
      <c r="J41" s="38">
        <v>101769</v>
      </c>
      <c r="K41" s="240">
        <v>100968</v>
      </c>
    </row>
    <row r="42" spans="2:21" s="9" customFormat="1">
      <c r="B42" s="212" t="s">
        <v>486</v>
      </c>
      <c r="C42" s="656">
        <v>339833</v>
      </c>
      <c r="D42" s="656">
        <v>344200</v>
      </c>
      <c r="E42" s="656">
        <v>350756</v>
      </c>
      <c r="F42" s="633">
        <v>331844</v>
      </c>
      <c r="G42" s="858"/>
      <c r="H42" s="656">
        <v>334280</v>
      </c>
      <c r="I42" s="656">
        <v>341815</v>
      </c>
      <c r="J42" s="656">
        <v>354033</v>
      </c>
      <c r="K42" s="633">
        <v>361018</v>
      </c>
      <c r="M42" s="54"/>
      <c r="N42" s="54"/>
      <c r="O42" s="54"/>
      <c r="P42" s="54"/>
      <c r="Q42" s="54"/>
      <c r="R42" s="54"/>
      <c r="S42" s="54"/>
      <c r="T42" s="54"/>
      <c r="U42" s="54"/>
    </row>
    <row r="43" spans="2:21" s="5" customFormat="1">
      <c r="B43" s="14"/>
      <c r="C43" s="34"/>
      <c r="D43" s="34"/>
      <c r="E43" s="34"/>
      <c r="F43" s="34"/>
      <c r="G43" s="34"/>
      <c r="H43" s="34"/>
      <c r="I43" s="34"/>
      <c r="J43" s="34"/>
      <c r="K43" s="34"/>
    </row>
    <row r="44" spans="2:21" s="5" customFormat="1" ht="15.75">
      <c r="B44" s="200" t="s">
        <v>95</v>
      </c>
      <c r="C44" s="201"/>
      <c r="D44" s="201"/>
      <c r="E44" s="201"/>
      <c r="F44" s="201"/>
      <c r="G44" s="201"/>
      <c r="H44" s="201"/>
      <c r="I44" s="201"/>
      <c r="J44" s="201"/>
      <c r="K44" s="241"/>
    </row>
    <row r="45" spans="2:21" s="5" customFormat="1">
      <c r="B45" s="242"/>
      <c r="C45" s="205"/>
      <c r="D45" s="205"/>
      <c r="E45" s="205"/>
      <c r="F45" s="205"/>
      <c r="G45" s="205"/>
      <c r="H45" s="205"/>
      <c r="I45" s="205"/>
      <c r="J45" s="205"/>
      <c r="K45" s="222"/>
    </row>
    <row r="46" spans="2:21" s="5" customFormat="1">
      <c r="B46" s="206"/>
      <c r="C46" s="205"/>
      <c r="D46" s="205"/>
      <c r="E46" s="205"/>
      <c r="F46" s="205"/>
      <c r="G46" s="205"/>
      <c r="H46" s="205"/>
      <c r="I46" s="205"/>
      <c r="J46" s="205"/>
      <c r="K46" s="207" t="s">
        <v>5</v>
      </c>
    </row>
    <row r="47" spans="2:21" s="5" customFormat="1">
      <c r="B47" s="208"/>
      <c r="C47" s="209" t="s">
        <v>7</v>
      </c>
      <c r="D47" s="209"/>
      <c r="E47" s="209"/>
      <c r="F47" s="209"/>
      <c r="G47" s="209"/>
      <c r="H47" s="209" t="s">
        <v>7</v>
      </c>
      <c r="I47" s="209"/>
      <c r="J47" s="209"/>
      <c r="K47" s="210"/>
    </row>
    <row r="48" spans="2:21" s="5" customFormat="1">
      <c r="B48" s="185"/>
      <c r="C48" s="1072">
        <v>2008</v>
      </c>
      <c r="D48" s="1073"/>
      <c r="E48" s="1073"/>
      <c r="F48" s="1073"/>
      <c r="G48" s="185"/>
      <c r="H48" s="1072">
        <v>2009</v>
      </c>
      <c r="I48" s="1073"/>
      <c r="J48" s="1073"/>
      <c r="K48" s="1074"/>
    </row>
    <row r="49" spans="2:21" s="9" customFormat="1">
      <c r="B49" s="185"/>
      <c r="C49" s="12" t="s">
        <v>8</v>
      </c>
      <c r="D49" s="12" t="s">
        <v>9</v>
      </c>
      <c r="E49" s="12" t="s">
        <v>10</v>
      </c>
      <c r="F49" s="12" t="s">
        <v>11</v>
      </c>
      <c r="G49" s="185"/>
      <c r="H49" s="12" t="s">
        <v>8</v>
      </c>
      <c r="I49" s="12" t="s">
        <v>9</v>
      </c>
      <c r="J49" s="12" t="s">
        <v>10</v>
      </c>
      <c r="K49" s="199" t="s">
        <v>11</v>
      </c>
    </row>
    <row r="50" spans="2:21" s="9" customFormat="1">
      <c r="B50" s="185"/>
      <c r="C50" s="13" t="s">
        <v>12</v>
      </c>
      <c r="D50" s="13" t="s">
        <v>12</v>
      </c>
      <c r="E50" s="13" t="s">
        <v>12</v>
      </c>
      <c r="F50" s="13" t="s">
        <v>12</v>
      </c>
      <c r="G50" s="185"/>
      <c r="H50" s="13" t="s">
        <v>12</v>
      </c>
      <c r="I50" s="13" t="s">
        <v>12</v>
      </c>
      <c r="J50" s="13" t="s">
        <v>12</v>
      </c>
      <c r="K50" s="186" t="s">
        <v>12</v>
      </c>
    </row>
    <row r="51" spans="2:21" s="9" customFormat="1" ht="6.75" customHeight="1">
      <c r="B51" s="187"/>
      <c r="C51" s="108"/>
      <c r="D51" s="108"/>
      <c r="E51" s="108"/>
      <c r="F51" s="108"/>
      <c r="G51" s="852"/>
      <c r="H51" s="108"/>
      <c r="I51" s="108"/>
      <c r="J51" s="108"/>
      <c r="K51" s="857"/>
    </row>
    <row r="52" spans="2:21" s="9" customFormat="1">
      <c r="B52" s="187" t="s">
        <v>88</v>
      </c>
      <c r="C52" s="63">
        <v>17413</v>
      </c>
      <c r="D52" s="63">
        <v>16442.001</v>
      </c>
      <c r="E52" s="63">
        <v>14123</v>
      </c>
      <c r="F52" s="619">
        <v>13760</v>
      </c>
      <c r="G52" s="852"/>
      <c r="H52" s="63">
        <v>12606</v>
      </c>
      <c r="I52" s="63">
        <v>15352</v>
      </c>
      <c r="J52" s="63">
        <v>19363</v>
      </c>
      <c r="K52" s="619">
        <v>18883</v>
      </c>
    </row>
    <row r="53" spans="2:21" s="9" customFormat="1">
      <c r="B53" s="185" t="s">
        <v>96</v>
      </c>
      <c r="C53" s="179">
        <v>137</v>
      </c>
      <c r="D53" s="38">
        <v>124</v>
      </c>
      <c r="E53" s="38">
        <v>139</v>
      </c>
      <c r="F53" s="240">
        <v>161</v>
      </c>
      <c r="G53" s="239"/>
      <c r="H53" s="179">
        <v>154</v>
      </c>
      <c r="I53" s="179">
        <v>137</v>
      </c>
      <c r="J53" s="179">
        <v>133</v>
      </c>
      <c r="K53" s="859">
        <v>130</v>
      </c>
    </row>
    <row r="54" spans="2:21" s="9" customFormat="1">
      <c r="B54" s="185" t="s">
        <v>71</v>
      </c>
      <c r="C54" s="179">
        <v>34</v>
      </c>
      <c r="D54" s="38">
        <v>34</v>
      </c>
      <c r="E54" s="38">
        <v>34</v>
      </c>
      <c r="F54" s="240">
        <v>41</v>
      </c>
      <c r="G54" s="239"/>
      <c r="H54" s="179">
        <v>8</v>
      </c>
      <c r="I54" s="179">
        <v>8</v>
      </c>
      <c r="J54" s="179">
        <v>8</v>
      </c>
      <c r="K54" s="1020" t="s">
        <v>322</v>
      </c>
    </row>
    <row r="55" spans="2:21" s="9" customFormat="1">
      <c r="B55" s="185" t="s">
        <v>78</v>
      </c>
      <c r="C55" s="179">
        <v>1313</v>
      </c>
      <c r="D55" s="38">
        <v>887</v>
      </c>
      <c r="E55" s="38">
        <v>1395</v>
      </c>
      <c r="F55" s="240">
        <v>69</v>
      </c>
      <c r="G55" s="239"/>
      <c r="H55" s="179">
        <v>328</v>
      </c>
      <c r="I55" s="179">
        <v>741</v>
      </c>
      <c r="J55" s="179">
        <v>-199</v>
      </c>
      <c r="K55" s="859">
        <v>958</v>
      </c>
    </row>
    <row r="56" spans="2:21" s="9" customFormat="1">
      <c r="B56" s="212" t="s">
        <v>79</v>
      </c>
      <c r="C56" s="656">
        <v>18897</v>
      </c>
      <c r="D56" s="656">
        <v>17487.001</v>
      </c>
      <c r="E56" s="656">
        <v>15691</v>
      </c>
      <c r="F56" s="633">
        <v>14031</v>
      </c>
      <c r="G56" s="856"/>
      <c r="H56" s="656">
        <v>13096</v>
      </c>
      <c r="I56" s="656">
        <v>16238</v>
      </c>
      <c r="J56" s="656">
        <v>19305</v>
      </c>
      <c r="K56" s="633">
        <v>19971</v>
      </c>
      <c r="M56" s="54"/>
      <c r="N56" s="54"/>
      <c r="O56" s="54"/>
      <c r="P56" s="54"/>
      <c r="Q56" s="54"/>
      <c r="R56" s="54"/>
      <c r="S56" s="54"/>
      <c r="T56" s="54"/>
      <c r="U56" s="54"/>
    </row>
    <row r="57" spans="2:21" s="9" customFormat="1" ht="9" customHeight="1">
      <c r="B57" s="45"/>
      <c r="C57" s="108"/>
      <c r="D57" s="108"/>
      <c r="E57" s="108"/>
      <c r="F57" s="108"/>
      <c r="G57" s="108"/>
      <c r="H57" s="108"/>
      <c r="I57" s="108"/>
      <c r="J57" s="108"/>
      <c r="K57" s="108"/>
    </row>
    <row r="59" spans="2:21" s="5" customFormat="1"/>
    <row r="60" spans="2:21" s="5" customFormat="1"/>
    <row r="61" spans="2:21" s="5" customFormat="1"/>
    <row r="62" spans="2:21" s="5" customFormat="1"/>
    <row r="63" spans="2:21" s="5" customFormat="1">
      <c r="C63" s="32"/>
      <c r="D63" s="32"/>
      <c r="E63" s="32"/>
      <c r="F63" s="32"/>
      <c r="G63" s="32"/>
      <c r="H63" s="32"/>
      <c r="I63" s="32"/>
      <c r="J63" s="32"/>
      <c r="K63" s="32"/>
    </row>
  </sheetData>
  <customSheetViews>
    <customSheetView guid="{D15F3CC7-B001-4F79-9D34-D171A1849FB9}" colorId="12" showPageBreaks="1" showGridLines="0" fitToPage="1" printArea="1" showRuler="0">
      <pane xSplit="2" ySplit="9" topLeftCell="C10" activePane="bottomRight" state="frozen"/>
      <selection pane="bottomRight" activeCell="C10" sqref="C10"/>
      <pageMargins left="0.75" right="0.75" top="1" bottom="1" header="0.5" footer="0.5"/>
      <pageSetup paperSize="9" scale="71"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71" orientation="landscape" r:id="rId2"/>
      <headerFooter alignWithMargins="0"/>
    </customSheetView>
    <customSheetView guid="{8599CEE8-7E8B-484C-B2F0-6E8B40CAC0FA}" colorId="12" showPageBreaks="1" showGridLines="0" fitToPage="1" printArea="1" showRuler="0">
      <pane xSplit="2" ySplit="9" topLeftCell="C10" activePane="bottomRight" state="frozen"/>
      <selection pane="bottomRight" activeCell="I19" sqref="I19"/>
      <pageMargins left="0.75" right="0.75" top="1" bottom="1" header="0.5" footer="0.5"/>
      <pageSetup paperSize="9" scale="71" orientation="landscape" r:id="rId3"/>
      <headerFooter alignWithMargins="0"/>
    </customSheetView>
    <customSheetView guid="{F3793862-27FF-4569-9CF2-D31B14E4B13F}" colorId="12" showPageBreaks="1" showGridLines="0" fitToPage="1" printArea="1" showRuler="0" topLeftCell="A4">
      <selection activeCell="B50" sqref="B50"/>
      <pageMargins left="0.75" right="0.75" top="1" bottom="1" header="0.5" footer="0.5"/>
      <pageSetup paperSize="9" scale="71" orientation="landscape" r:id="rId4"/>
      <headerFooter alignWithMargins="0">
        <oddFooter>&amp;R&amp;9&amp;P</oddFooter>
      </headerFooter>
    </customSheetView>
  </customSheetViews>
  <mergeCells count="6">
    <mergeCell ref="C6:F6"/>
    <mergeCell ref="H6:K6"/>
    <mergeCell ref="C48:F48"/>
    <mergeCell ref="H48:K48"/>
    <mergeCell ref="C35:F35"/>
    <mergeCell ref="H35:K35"/>
  </mergeCells>
  <phoneticPr fontId="0" type="noConversion"/>
  <pageMargins left="0.75" right="0.75" top="1" bottom="1" header="0.5" footer="0.5"/>
  <pageSetup paperSize="9" scale="70" orientation="landscape" r:id="rId5"/>
  <headerFooter alignWithMargins="0">
    <oddFooter>&amp;R&amp;9&amp;P</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O38"/>
  <sheetViews>
    <sheetView showGridLines="0" defaultGridColor="0" colorId="12" zoomScaleNormal="100" workbookViewId="0"/>
  </sheetViews>
  <sheetFormatPr defaultRowHeight="12.75"/>
  <cols>
    <col min="1" max="1" width="2.140625" style="600" customWidth="1"/>
    <col min="2" max="2" width="49.7109375" style="599" customWidth="1"/>
    <col min="3" max="7" width="11.28515625" style="599" customWidth="1"/>
    <col min="8" max="8" width="2.42578125" style="599" customWidth="1"/>
    <col min="9" max="13" width="11.28515625" style="599" customWidth="1"/>
    <col min="14" max="14" width="2.140625" style="600" customWidth="1"/>
    <col min="15" max="16384" width="9.140625" style="600"/>
  </cols>
  <sheetData>
    <row r="1" spans="1:15" s="11" customFormat="1" ht="9" customHeight="1">
      <c r="B1" s="5"/>
      <c r="C1" s="5"/>
      <c r="D1" s="5"/>
      <c r="E1" s="5"/>
      <c r="F1" s="5"/>
      <c r="G1" s="5"/>
      <c r="H1" s="5"/>
      <c r="I1" s="5"/>
      <c r="J1" s="5"/>
      <c r="K1" s="5"/>
      <c r="L1" s="5"/>
      <c r="M1" s="9"/>
    </row>
    <row r="2" spans="1:15" s="11" customFormat="1" ht="15.75">
      <c r="A2" s="9"/>
      <c r="B2" s="200" t="s">
        <v>3</v>
      </c>
      <c r="C2" s="201"/>
      <c r="D2" s="201"/>
      <c r="E2" s="201"/>
      <c r="F2" s="201"/>
      <c r="G2" s="201"/>
      <c r="H2" s="201"/>
      <c r="I2" s="201"/>
      <c r="J2" s="201"/>
      <c r="K2" s="201"/>
      <c r="L2" s="201"/>
      <c r="M2" s="203" t="s">
        <v>465</v>
      </c>
    </row>
    <row r="3" spans="1:15" s="11" customFormat="1" ht="15.75">
      <c r="A3" s="9"/>
      <c r="B3" s="204" t="s">
        <v>97</v>
      </c>
      <c r="C3" s="205"/>
      <c r="D3" s="205"/>
      <c r="E3" s="205"/>
      <c r="F3" s="205"/>
      <c r="G3" s="205"/>
      <c r="H3" s="205"/>
      <c r="I3" s="205"/>
      <c r="J3" s="205"/>
      <c r="K3" s="205"/>
      <c r="L3" s="205"/>
      <c r="M3" s="222"/>
    </row>
    <row r="4" spans="1:15" s="11" customFormat="1" ht="12">
      <c r="A4" s="9"/>
      <c r="B4" s="206"/>
      <c r="C4" s="205"/>
      <c r="D4" s="205"/>
      <c r="E4" s="205"/>
      <c r="F4" s="205"/>
      <c r="G4" s="205"/>
      <c r="H4" s="205"/>
      <c r="I4" s="205"/>
      <c r="J4" s="205"/>
      <c r="K4" s="205"/>
      <c r="L4" s="223"/>
      <c r="M4" s="207" t="s">
        <v>5</v>
      </c>
    </row>
    <row r="5" spans="1:15" s="11" customFormat="1" ht="12">
      <c r="A5" s="9"/>
      <c r="B5" s="208"/>
      <c r="C5" s="209" t="s">
        <v>7</v>
      </c>
      <c r="D5" s="209"/>
      <c r="E5" s="209"/>
      <c r="F5" s="209"/>
      <c r="G5" s="209"/>
      <c r="H5" s="209"/>
      <c r="I5" s="209" t="s">
        <v>7</v>
      </c>
      <c r="J5" s="209"/>
      <c r="K5" s="209"/>
      <c r="L5" s="209"/>
      <c r="M5" s="210"/>
    </row>
    <row r="6" spans="1:15" s="11" customFormat="1" ht="12">
      <c r="B6" s="185"/>
      <c r="C6" s="1069">
        <v>2008</v>
      </c>
      <c r="D6" s="1070"/>
      <c r="E6" s="1070"/>
      <c r="F6" s="1070"/>
      <c r="G6" s="1071"/>
      <c r="H6" s="230"/>
      <c r="I6" s="1069">
        <v>2009</v>
      </c>
      <c r="J6" s="1070"/>
      <c r="K6" s="1070"/>
      <c r="L6" s="1070"/>
      <c r="M6" s="1071"/>
    </row>
    <row r="7" spans="1:15" s="11" customFormat="1" ht="12">
      <c r="B7" s="185"/>
      <c r="C7" s="12" t="s">
        <v>8</v>
      </c>
      <c r="D7" s="12" t="s">
        <v>9</v>
      </c>
      <c r="E7" s="12" t="s">
        <v>10</v>
      </c>
      <c r="F7" s="12" t="s">
        <v>11</v>
      </c>
      <c r="G7" s="213" t="s">
        <v>36</v>
      </c>
      <c r="H7" s="185"/>
      <c r="I7" s="12" t="s">
        <v>8</v>
      </c>
      <c r="J7" s="12" t="s">
        <v>9</v>
      </c>
      <c r="K7" s="12" t="s">
        <v>10</v>
      </c>
      <c r="L7" s="12" t="s">
        <v>11</v>
      </c>
      <c r="M7" s="213" t="s">
        <v>36</v>
      </c>
      <c r="N7" s="9"/>
    </row>
    <row r="8" spans="1:15" s="11" customFormat="1" ht="12">
      <c r="B8" s="185"/>
      <c r="C8" s="13" t="s">
        <v>12</v>
      </c>
      <c r="D8" s="13" t="s">
        <v>12</v>
      </c>
      <c r="E8" s="13" t="s">
        <v>12</v>
      </c>
      <c r="F8" s="13" t="s">
        <v>12</v>
      </c>
      <c r="G8" s="214" t="s">
        <v>37</v>
      </c>
      <c r="H8" s="185"/>
      <c r="I8" s="13" t="s">
        <v>12</v>
      </c>
      <c r="J8" s="13" t="s">
        <v>12</v>
      </c>
      <c r="K8" s="13" t="s">
        <v>12</v>
      </c>
      <c r="L8" s="13" t="s">
        <v>12</v>
      </c>
      <c r="M8" s="214" t="s">
        <v>37</v>
      </c>
    </row>
    <row r="9" spans="1:15" s="11" customFormat="1" ht="12">
      <c r="B9" s="185"/>
      <c r="C9" s="13"/>
      <c r="D9" s="13"/>
      <c r="E9" s="13"/>
      <c r="F9" s="13"/>
      <c r="G9" s="214"/>
      <c r="H9" s="185"/>
      <c r="I9" s="13"/>
      <c r="J9" s="13"/>
      <c r="K9" s="13"/>
      <c r="L9" s="13"/>
      <c r="M9" s="214"/>
    </row>
    <row r="10" spans="1:15" s="11" customFormat="1" ht="12">
      <c r="B10" s="185" t="s">
        <v>98</v>
      </c>
      <c r="C10" s="53">
        <v>6315</v>
      </c>
      <c r="D10" s="53">
        <v>5592</v>
      </c>
      <c r="E10" s="53">
        <v>5274</v>
      </c>
      <c r="F10" s="53">
        <v>5228</v>
      </c>
      <c r="G10" s="215">
        <v>22409</v>
      </c>
      <c r="H10" s="244"/>
      <c r="I10" s="53">
        <v>5990</v>
      </c>
      <c r="J10" s="53">
        <v>4550</v>
      </c>
      <c r="K10" s="53">
        <v>4396</v>
      </c>
      <c r="L10" s="527">
        <v>4537</v>
      </c>
      <c r="M10" s="527">
        <v>19473</v>
      </c>
      <c r="O10" s="175"/>
    </row>
    <row r="11" spans="1:15" s="11" customFormat="1" ht="12">
      <c r="B11" s="185" t="s">
        <v>99</v>
      </c>
      <c r="C11" s="53">
        <v>2422</v>
      </c>
      <c r="D11" s="53">
        <v>2436</v>
      </c>
      <c r="E11" s="53">
        <v>2463</v>
      </c>
      <c r="F11" s="53">
        <v>2644</v>
      </c>
      <c r="G11" s="215">
        <v>9965</v>
      </c>
      <c r="H11" s="244"/>
      <c r="I11" s="53">
        <v>2250</v>
      </c>
      <c r="J11" s="53">
        <v>2191</v>
      </c>
      <c r="K11" s="53">
        <v>2228</v>
      </c>
      <c r="L11" s="527">
        <v>2012</v>
      </c>
      <c r="M11" s="527">
        <v>8681</v>
      </c>
      <c r="O11" s="175"/>
    </row>
    <row r="12" spans="1:15" s="11" customFormat="1" ht="12">
      <c r="B12" s="185" t="s">
        <v>100</v>
      </c>
      <c r="C12" s="53">
        <v>434</v>
      </c>
      <c r="D12" s="53">
        <v>424</v>
      </c>
      <c r="E12" s="53">
        <v>408</v>
      </c>
      <c r="F12" s="53">
        <v>437</v>
      </c>
      <c r="G12" s="215">
        <v>1703</v>
      </c>
      <c r="H12" s="244"/>
      <c r="I12" s="53">
        <v>400</v>
      </c>
      <c r="J12" s="53">
        <v>380</v>
      </c>
      <c r="K12" s="53">
        <v>399</v>
      </c>
      <c r="L12" s="527">
        <v>414</v>
      </c>
      <c r="M12" s="527">
        <v>1593</v>
      </c>
      <c r="O12" s="175"/>
    </row>
    <row r="13" spans="1:15" s="11" customFormat="1" ht="12">
      <c r="B13" s="189" t="s">
        <v>101</v>
      </c>
      <c r="C13" s="243">
        <v>1</v>
      </c>
      <c r="D13" s="243">
        <v>2</v>
      </c>
      <c r="E13" s="243">
        <v>1</v>
      </c>
      <c r="F13" s="243">
        <v>1</v>
      </c>
      <c r="G13" s="834">
        <v>5</v>
      </c>
      <c r="H13" s="247"/>
      <c r="I13" s="243">
        <v>1</v>
      </c>
      <c r="J13" s="1017" t="s">
        <v>322</v>
      </c>
      <c r="K13" s="243">
        <v>2</v>
      </c>
      <c r="L13" s="243">
        <v>1</v>
      </c>
      <c r="M13" s="834">
        <v>4</v>
      </c>
      <c r="O13" s="175"/>
    </row>
    <row r="14" spans="1:15" s="15" customFormat="1" ht="12">
      <c r="B14" s="187" t="s">
        <v>102</v>
      </c>
      <c r="C14" s="62">
        <v>9172</v>
      </c>
      <c r="D14" s="62">
        <v>8454</v>
      </c>
      <c r="E14" s="62">
        <v>8146</v>
      </c>
      <c r="F14" s="62">
        <v>8310</v>
      </c>
      <c r="G14" s="218">
        <v>34082</v>
      </c>
      <c r="H14" s="245"/>
      <c r="I14" s="62">
        <v>8641</v>
      </c>
      <c r="J14" s="62">
        <v>7121</v>
      </c>
      <c r="K14" s="62">
        <v>7025</v>
      </c>
      <c r="L14" s="62">
        <v>6964</v>
      </c>
      <c r="M14" s="218">
        <v>29751</v>
      </c>
      <c r="N14" s="176"/>
      <c r="O14" s="175"/>
    </row>
    <row r="15" spans="1:15" s="11" customFormat="1" ht="12">
      <c r="B15" s="185" t="s">
        <v>103</v>
      </c>
      <c r="C15" s="53">
        <v>335</v>
      </c>
      <c r="D15" s="53">
        <v>414</v>
      </c>
      <c r="E15" s="53">
        <v>401</v>
      </c>
      <c r="F15" s="53">
        <v>483</v>
      </c>
      <c r="G15" s="215">
        <v>1633</v>
      </c>
      <c r="H15" s="244"/>
      <c r="I15" s="53">
        <v>461</v>
      </c>
      <c r="J15" s="53">
        <v>454</v>
      </c>
      <c r="K15" s="53">
        <v>426</v>
      </c>
      <c r="L15" s="527">
        <v>380</v>
      </c>
      <c r="M15" s="527">
        <v>1721</v>
      </c>
      <c r="O15" s="175"/>
    </row>
    <row r="16" spans="1:15" s="11" customFormat="1" ht="12">
      <c r="B16" s="185" t="s">
        <v>487</v>
      </c>
      <c r="C16" s="53">
        <v>-8900</v>
      </c>
      <c r="D16" s="53">
        <v>-2308</v>
      </c>
      <c r="E16" s="53">
        <v>-9358</v>
      </c>
      <c r="F16" s="53">
        <v>-7629</v>
      </c>
      <c r="G16" s="215">
        <v>-28195</v>
      </c>
      <c r="H16" s="244"/>
      <c r="I16" s="53">
        <v>-7254</v>
      </c>
      <c r="J16" s="53">
        <v>7022</v>
      </c>
      <c r="K16" s="53">
        <v>11860</v>
      </c>
      <c r="L16" s="527">
        <v>3309</v>
      </c>
      <c r="M16" s="527">
        <v>14937</v>
      </c>
      <c r="O16" s="175"/>
    </row>
    <row r="17" spans="1:15" s="11" customFormat="1" ht="12">
      <c r="B17" s="189" t="s">
        <v>105</v>
      </c>
      <c r="C17" s="1017" t="s">
        <v>322</v>
      </c>
      <c r="D17" s="1017" t="s">
        <v>322</v>
      </c>
      <c r="E17" s="243">
        <v>5</v>
      </c>
      <c r="F17" s="243">
        <v>1</v>
      </c>
      <c r="G17" s="834">
        <v>6</v>
      </c>
      <c r="H17" s="247"/>
      <c r="I17" s="243">
        <v>2</v>
      </c>
      <c r="J17" s="1017" t="s">
        <v>322</v>
      </c>
      <c r="K17" s="243">
        <v>-4</v>
      </c>
      <c r="L17" s="243">
        <v>2</v>
      </c>
      <c r="M17" s="1021" t="s">
        <v>322</v>
      </c>
      <c r="O17" s="175"/>
    </row>
    <row r="18" spans="1:15" s="15" customFormat="1" ht="12">
      <c r="B18" s="187" t="s">
        <v>106</v>
      </c>
      <c r="C18" s="62">
        <v>607</v>
      </c>
      <c r="D18" s="62">
        <v>6560</v>
      </c>
      <c r="E18" s="62">
        <v>-806</v>
      </c>
      <c r="F18" s="62">
        <v>1165</v>
      </c>
      <c r="G18" s="218">
        <v>7526</v>
      </c>
      <c r="H18" s="245"/>
      <c r="I18" s="62">
        <v>1850</v>
      </c>
      <c r="J18" s="62">
        <v>14597</v>
      </c>
      <c r="K18" s="62">
        <v>19307</v>
      </c>
      <c r="L18" s="62">
        <v>10655</v>
      </c>
      <c r="M18" s="218">
        <v>46409</v>
      </c>
      <c r="N18" s="176"/>
      <c r="O18" s="175"/>
    </row>
    <row r="19" spans="1:15" s="11" customFormat="1" ht="12">
      <c r="B19" s="185"/>
      <c r="C19" s="53"/>
      <c r="D19" s="53"/>
      <c r="E19" s="53"/>
      <c r="F19" s="53"/>
      <c r="G19" s="215"/>
      <c r="H19" s="244"/>
      <c r="I19" s="53"/>
      <c r="J19" s="53"/>
      <c r="K19" s="53"/>
      <c r="L19" s="527"/>
      <c r="M19" s="527"/>
      <c r="O19" s="175"/>
    </row>
    <row r="20" spans="1:15" s="11" customFormat="1" ht="12">
      <c r="B20" s="185" t="s">
        <v>107</v>
      </c>
      <c r="C20" s="53">
        <v>270</v>
      </c>
      <c r="D20" s="53">
        <v>6016</v>
      </c>
      <c r="E20" s="53">
        <v>-1074</v>
      </c>
      <c r="F20" s="53">
        <v>1758</v>
      </c>
      <c r="G20" s="215">
        <v>6970</v>
      </c>
      <c r="H20" s="244"/>
      <c r="I20" s="53">
        <v>1756</v>
      </c>
      <c r="J20" s="53">
        <v>14041</v>
      </c>
      <c r="K20" s="53">
        <v>18956</v>
      </c>
      <c r="L20" s="527">
        <v>9973</v>
      </c>
      <c r="M20" s="527">
        <v>44726</v>
      </c>
      <c r="O20" s="175"/>
    </row>
    <row r="21" spans="1:15" s="11" customFormat="1" ht="12">
      <c r="B21" s="185" t="s">
        <v>16</v>
      </c>
      <c r="C21" s="53">
        <v>34</v>
      </c>
      <c r="D21" s="53">
        <v>101</v>
      </c>
      <c r="E21" s="53">
        <v>444</v>
      </c>
      <c r="F21" s="53">
        <v>534</v>
      </c>
      <c r="G21" s="215">
        <v>1113</v>
      </c>
      <c r="H21" s="244"/>
      <c r="I21" s="53">
        <v>430</v>
      </c>
      <c r="J21" s="53">
        <v>413</v>
      </c>
      <c r="K21" s="53">
        <v>310</v>
      </c>
      <c r="L21" s="527">
        <v>216</v>
      </c>
      <c r="M21" s="527">
        <v>1369</v>
      </c>
      <c r="O21" s="175"/>
    </row>
    <row r="22" spans="1:15" s="11" customFormat="1" ht="12">
      <c r="B22" s="185" t="s">
        <v>108</v>
      </c>
      <c r="C22" s="53">
        <v>95</v>
      </c>
      <c r="D22" s="53">
        <v>111</v>
      </c>
      <c r="E22" s="53">
        <v>164</v>
      </c>
      <c r="F22" s="53">
        <v>156</v>
      </c>
      <c r="G22" s="215">
        <v>526</v>
      </c>
      <c r="H22" s="244"/>
      <c r="I22" s="53">
        <v>120</v>
      </c>
      <c r="J22" s="53">
        <v>106</v>
      </c>
      <c r="K22" s="53">
        <v>93</v>
      </c>
      <c r="L22" s="527">
        <v>93</v>
      </c>
      <c r="M22" s="527">
        <v>412</v>
      </c>
      <c r="O22" s="175"/>
    </row>
    <row r="23" spans="1:15" s="11" customFormat="1" ht="12">
      <c r="B23" s="189" t="s">
        <v>109</v>
      </c>
      <c r="C23" s="1017" t="s">
        <v>322</v>
      </c>
      <c r="D23" s="1017" t="s">
        <v>322</v>
      </c>
      <c r="E23" s="243">
        <v>2</v>
      </c>
      <c r="F23" s="1017" t="s">
        <v>322</v>
      </c>
      <c r="G23" s="834">
        <v>2</v>
      </c>
      <c r="H23" s="247"/>
      <c r="I23" s="243">
        <v>1</v>
      </c>
      <c r="J23" s="243">
        <v>385</v>
      </c>
      <c r="K23" s="243">
        <v>-2</v>
      </c>
      <c r="L23" s="243">
        <v>5</v>
      </c>
      <c r="M23" s="834">
        <v>389</v>
      </c>
      <c r="O23" s="175"/>
    </row>
    <row r="24" spans="1:15" s="15" customFormat="1" ht="12">
      <c r="B24" s="187" t="s">
        <v>110</v>
      </c>
      <c r="C24" s="62">
        <v>399</v>
      </c>
      <c r="D24" s="62">
        <v>6228</v>
      </c>
      <c r="E24" s="62">
        <v>-464</v>
      </c>
      <c r="F24" s="62">
        <v>2448</v>
      </c>
      <c r="G24" s="218">
        <v>8611</v>
      </c>
      <c r="H24" s="245"/>
      <c r="I24" s="62">
        <v>2307</v>
      </c>
      <c r="J24" s="62">
        <v>14945</v>
      </c>
      <c r="K24" s="62">
        <v>19357</v>
      </c>
      <c r="L24" s="62">
        <v>10287</v>
      </c>
      <c r="M24" s="218">
        <v>46896</v>
      </c>
      <c r="N24" s="176"/>
      <c r="O24" s="175"/>
    </row>
    <row r="25" spans="1:15" s="11" customFormat="1" ht="12">
      <c r="B25" s="185"/>
      <c r="C25" s="53"/>
      <c r="D25" s="53"/>
      <c r="E25" s="53"/>
      <c r="F25" s="53"/>
      <c r="G25" s="215"/>
      <c r="H25" s="244"/>
      <c r="I25" s="53"/>
      <c r="J25" s="53"/>
      <c r="K25" s="53"/>
      <c r="L25" s="527"/>
      <c r="M25" s="527"/>
      <c r="O25" s="175"/>
    </row>
    <row r="26" spans="1:15" s="11" customFormat="1" ht="12">
      <c r="B26" s="189" t="s">
        <v>469</v>
      </c>
      <c r="C26" s="243">
        <v>9</v>
      </c>
      <c r="D26" s="243">
        <v>11</v>
      </c>
      <c r="E26" s="243">
        <v>-1</v>
      </c>
      <c r="F26" s="243">
        <v>5</v>
      </c>
      <c r="G26" s="834">
        <v>24</v>
      </c>
      <c r="H26" s="247"/>
      <c r="I26" s="243">
        <v>2</v>
      </c>
      <c r="J26" s="243">
        <v>10</v>
      </c>
      <c r="K26" s="243">
        <v>6</v>
      </c>
      <c r="L26" s="243">
        <v>5</v>
      </c>
      <c r="M26" s="834">
        <v>23</v>
      </c>
      <c r="O26" s="175"/>
    </row>
    <row r="27" spans="1:15" s="15" customFormat="1" ht="12">
      <c r="B27" s="187" t="s">
        <v>18</v>
      </c>
      <c r="C27" s="62">
        <v>217</v>
      </c>
      <c r="D27" s="62">
        <v>343</v>
      </c>
      <c r="E27" s="62">
        <v>-343</v>
      </c>
      <c r="F27" s="62">
        <v>-1278</v>
      </c>
      <c r="G27" s="218">
        <v>-1061</v>
      </c>
      <c r="H27" s="245"/>
      <c r="I27" s="62">
        <v>-455</v>
      </c>
      <c r="J27" s="62">
        <v>-338</v>
      </c>
      <c r="K27" s="62">
        <v>-44</v>
      </c>
      <c r="L27" s="62">
        <v>373</v>
      </c>
      <c r="M27" s="218">
        <v>-464</v>
      </c>
      <c r="N27" s="176"/>
      <c r="O27" s="175"/>
    </row>
    <row r="28" spans="1:15" s="11" customFormat="1" ht="12">
      <c r="B28" s="185" t="s">
        <v>19</v>
      </c>
      <c r="C28" s="53">
        <v>-64</v>
      </c>
      <c r="D28" s="53">
        <v>-67</v>
      </c>
      <c r="E28" s="53">
        <v>14</v>
      </c>
      <c r="F28" s="53">
        <v>96</v>
      </c>
      <c r="G28" s="215">
        <v>-21</v>
      </c>
      <c r="H28" s="244"/>
      <c r="I28" s="53">
        <v>282</v>
      </c>
      <c r="J28" s="53">
        <v>177</v>
      </c>
      <c r="K28" s="53">
        <v>189</v>
      </c>
      <c r="L28" s="527">
        <v>20</v>
      </c>
      <c r="M28" s="527">
        <v>668</v>
      </c>
      <c r="O28" s="175"/>
    </row>
    <row r="29" spans="1:15" s="15" customFormat="1" ht="12">
      <c r="A29" s="45"/>
      <c r="B29" s="212" t="s">
        <v>21</v>
      </c>
      <c r="C29" s="211">
        <v>153</v>
      </c>
      <c r="D29" s="211">
        <v>276</v>
      </c>
      <c r="E29" s="211">
        <v>-329</v>
      </c>
      <c r="F29" s="211">
        <v>-1182</v>
      </c>
      <c r="G29" s="216">
        <v>-1082</v>
      </c>
      <c r="H29" s="861"/>
      <c r="I29" s="211">
        <v>-173</v>
      </c>
      <c r="J29" s="211">
        <v>-161</v>
      </c>
      <c r="K29" s="211">
        <v>145</v>
      </c>
      <c r="L29" s="528">
        <v>393</v>
      </c>
      <c r="M29" s="528">
        <v>204</v>
      </c>
      <c r="N29" s="176"/>
      <c r="O29" s="175"/>
    </row>
    <row r="30" spans="1:15" s="11" customFormat="1" ht="9" customHeight="1"/>
    <row r="31" spans="1:15" s="11" customFormat="1" ht="12">
      <c r="C31" s="175"/>
      <c r="D31" s="175"/>
      <c r="E31" s="175"/>
      <c r="F31" s="175"/>
      <c r="G31" s="175"/>
      <c r="H31" s="175"/>
      <c r="I31" s="175"/>
      <c r="J31" s="175"/>
      <c r="K31" s="175"/>
      <c r="L31" s="175"/>
      <c r="M31" s="175"/>
    </row>
    <row r="32" spans="1:15" s="11" customFormat="1" ht="12">
      <c r="G32" s="862"/>
    </row>
    <row r="33" spans="2:13" s="11" customFormat="1" ht="12"/>
    <row r="34" spans="2:13" s="11" customFormat="1" ht="12">
      <c r="B34" s="7"/>
      <c r="C34" s="7"/>
      <c r="D34" s="7"/>
      <c r="E34" s="7"/>
      <c r="F34" s="7"/>
      <c r="G34" s="7"/>
      <c r="H34" s="7"/>
      <c r="I34" s="7"/>
      <c r="J34" s="7"/>
      <c r="K34" s="7"/>
      <c r="L34" s="7"/>
      <c r="M34" s="7"/>
    </row>
    <row r="35" spans="2:13" s="11" customFormat="1" ht="12">
      <c r="B35" s="7"/>
      <c r="C35" s="7"/>
      <c r="D35" s="7"/>
      <c r="E35" s="7"/>
      <c r="F35" s="7"/>
      <c r="G35" s="7"/>
      <c r="H35" s="7"/>
      <c r="I35" s="7"/>
      <c r="J35" s="7"/>
      <c r="K35" s="7"/>
      <c r="L35" s="7"/>
      <c r="M35" s="7"/>
    </row>
    <row r="36" spans="2:13" s="11" customFormat="1" ht="12">
      <c r="B36" s="7"/>
      <c r="C36" s="7"/>
      <c r="D36" s="7"/>
      <c r="E36" s="7"/>
      <c r="F36" s="7"/>
      <c r="G36" s="7"/>
      <c r="H36" s="7"/>
      <c r="I36" s="7"/>
      <c r="J36" s="7"/>
      <c r="K36" s="7"/>
      <c r="L36" s="7"/>
      <c r="M36" s="7"/>
    </row>
    <row r="37" spans="2:13" s="11" customFormat="1" ht="12">
      <c r="B37" s="7"/>
      <c r="C37" s="7"/>
      <c r="D37" s="7"/>
      <c r="E37" s="7"/>
      <c r="F37" s="7"/>
      <c r="G37" s="7"/>
      <c r="H37" s="7"/>
      <c r="I37" s="7"/>
      <c r="J37" s="7"/>
      <c r="K37" s="7"/>
      <c r="L37" s="7"/>
      <c r="M37" s="7"/>
    </row>
    <row r="38" spans="2:13" s="11" customFormat="1" ht="12">
      <c r="B38" s="7"/>
      <c r="C38" s="7"/>
      <c r="D38" s="7"/>
      <c r="E38" s="7"/>
      <c r="F38" s="7"/>
      <c r="G38" s="7"/>
      <c r="H38" s="7"/>
      <c r="I38" s="7"/>
      <c r="J38" s="7"/>
      <c r="K38" s="7"/>
      <c r="L38" s="7"/>
      <c r="M38" s="7"/>
    </row>
  </sheetData>
  <customSheetViews>
    <customSheetView guid="{D15F3CC7-B001-4F79-9D34-D171A1849FB9}" colorId="12" showPageBreaks="1" showGridLines="0" fitToPage="1" printArea="1" showRuler="0">
      <pane xSplit="2" ySplit="8" topLeftCell="C9" activePane="bottomRight" state="frozen"/>
      <selection pane="bottomRight" activeCell="C9" sqref="C9"/>
      <pageMargins left="0.75" right="0.75" top="1" bottom="1" header="0.5" footer="0.5"/>
      <pageSetup paperSize="9" scale="80" orientation="landscape" r:id="rId1"/>
      <headerFooter alignWithMargins="0"/>
    </customSheetView>
    <customSheetView guid="{98587979-EF82-4667-8669-DB03AA8C1E73}" colorId="12" showPageBreaks="1" showGridLines="0" fitToPage="1" printArea="1" showRuler="0">
      <pageMargins left="0.75" right="0.75" top="1" bottom="1" header="0.5" footer="0.5"/>
      <pageSetup paperSize="9" scale="80" orientation="landscape" r:id="rId2"/>
      <headerFooter alignWithMargins="0"/>
    </customSheetView>
    <customSheetView guid="{8599CEE8-7E8B-484C-B2F0-6E8B40CAC0FA}" colorId="12" showPageBreaks="1" showGridLines="0" fitToPage="1" printArea="1" showRuler="0">
      <pane xSplit="2" ySplit="8" topLeftCell="C12" activePane="bottomRight" state="frozen"/>
      <selection pane="bottomRight" activeCell="I23" activeCellId="2" sqref="J25 F23 I23:I24"/>
      <pageMargins left="0.75" right="0.75" top="1" bottom="1" header="0.5" footer="0.5"/>
      <pageSetup paperSize="9" scale="80" orientation="landscape" r:id="rId3"/>
      <headerFooter alignWithMargins="0"/>
    </customSheetView>
    <customSheetView guid="{F3793862-27FF-4569-9CF2-D31B14E4B13F}" colorId="12" showPageBreaks="1" showGridLines="0" fitToPage="1" printArea="1" showRuler="0">
      <selection activeCell="B50" sqref="B50"/>
      <pageMargins left="0.75" right="0.75" top="1" bottom="1" header="0.5" footer="0.5"/>
      <pageSetup paperSize="9" scale="80" orientation="landscape" r:id="rId4"/>
      <headerFooter alignWithMargins="0">
        <oddFooter>&amp;R&amp;9&amp;P</oddFooter>
      </headerFooter>
    </customSheetView>
  </customSheetViews>
  <mergeCells count="2">
    <mergeCell ref="C6:G6"/>
    <mergeCell ref="I6:M6"/>
  </mergeCells>
  <phoneticPr fontId="0" type="noConversion"/>
  <pageMargins left="0.75" right="0.75" top="1" bottom="1" header="0.5" footer="0.5"/>
  <pageSetup paperSize="9" scale="80" orientation="landscape" r:id="rId5"/>
  <headerFooter alignWithMargins="0">
    <oddFooter>&amp;R&amp;9&amp;P</oddFooter>
  </headerFooter>
</worksheet>
</file>

<file path=xl/worksheets/sheet9.xml><?xml version="1.0" encoding="utf-8"?>
<worksheet xmlns="http://schemas.openxmlformats.org/spreadsheetml/2006/main" xmlns:r="http://schemas.openxmlformats.org/officeDocument/2006/relationships">
  <sheetPr codeName="Sheet2">
    <pageSetUpPr fitToPage="1"/>
  </sheetPr>
  <dimension ref="A1:O47"/>
  <sheetViews>
    <sheetView showGridLines="0" zoomScaleNormal="100" workbookViewId="0"/>
  </sheetViews>
  <sheetFormatPr defaultRowHeight="12.75"/>
  <cols>
    <col min="1" max="1" width="2.140625" style="134" customWidth="1"/>
    <col min="2" max="2" width="70.28515625" style="134" customWidth="1"/>
    <col min="3" max="5" width="11.28515625" style="134" customWidth="1"/>
    <col min="6" max="6" width="13.42578125" style="134" bestFit="1" customWidth="1"/>
    <col min="7" max="10" width="11.28515625" style="134" customWidth="1"/>
    <col min="11" max="11" width="2.140625" style="134" customWidth="1"/>
    <col min="12" max="16384" width="9.140625" style="134"/>
  </cols>
  <sheetData>
    <row r="1" spans="1:15" s="132" customFormat="1" ht="9" customHeight="1">
      <c r="B1" s="137"/>
      <c r="C1" s="137"/>
      <c r="D1" s="137"/>
      <c r="E1" s="137"/>
      <c r="F1" s="137"/>
      <c r="G1" s="137"/>
      <c r="H1" s="137"/>
      <c r="I1" s="137"/>
      <c r="J1" s="137"/>
      <c r="K1" s="133"/>
      <c r="L1" s="133"/>
      <c r="M1" s="133"/>
      <c r="N1" s="133"/>
      <c r="O1" s="133"/>
    </row>
    <row r="2" spans="1:15" s="132" customFormat="1" ht="15.75">
      <c r="A2" s="137"/>
      <c r="B2" s="200" t="s">
        <v>3</v>
      </c>
      <c r="C2" s="271"/>
      <c r="D2" s="271"/>
      <c r="E2" s="271"/>
      <c r="F2" s="271"/>
      <c r="G2" s="271"/>
      <c r="H2" s="271"/>
      <c r="I2" s="271"/>
      <c r="J2" s="203" t="s">
        <v>465</v>
      </c>
      <c r="K2" s="133"/>
      <c r="L2" s="133"/>
      <c r="M2" s="133"/>
      <c r="N2" s="133"/>
      <c r="O2" s="133"/>
    </row>
    <row r="3" spans="1:15" s="132" customFormat="1" ht="15.75">
      <c r="A3" s="137"/>
      <c r="B3" s="265" t="s">
        <v>512</v>
      </c>
      <c r="C3" s="266"/>
      <c r="D3" s="266"/>
      <c r="E3" s="266"/>
      <c r="F3" s="266"/>
      <c r="G3" s="266"/>
      <c r="H3" s="266"/>
      <c r="I3" s="266"/>
      <c r="J3" s="267"/>
      <c r="K3" s="133"/>
      <c r="L3" s="133"/>
      <c r="M3" s="133"/>
      <c r="N3" s="133"/>
      <c r="O3" s="133"/>
    </row>
    <row r="4" spans="1:15" s="132" customFormat="1" ht="12.75" customHeight="1">
      <c r="A4" s="137"/>
      <c r="B4" s="265"/>
      <c r="C4" s="266"/>
      <c r="D4" s="266"/>
      <c r="E4" s="266"/>
      <c r="F4" s="266"/>
      <c r="G4" s="266"/>
      <c r="H4" s="266"/>
      <c r="I4" s="266"/>
      <c r="J4" s="269" t="s">
        <v>5</v>
      </c>
      <c r="K4" s="133"/>
      <c r="L4" s="133"/>
      <c r="M4" s="133"/>
      <c r="N4" s="133"/>
      <c r="O4" s="133"/>
    </row>
    <row r="5" spans="1:15" s="132" customFormat="1" ht="12.75" customHeight="1">
      <c r="A5" s="137"/>
      <c r="B5" s="270"/>
      <c r="C5" s="266"/>
      <c r="D5" s="266"/>
      <c r="E5" s="266"/>
      <c r="F5" s="266"/>
      <c r="G5" s="266"/>
      <c r="H5" s="266"/>
      <c r="I5" s="266"/>
      <c r="J5" s="269"/>
      <c r="K5" s="133"/>
      <c r="L5" s="133"/>
      <c r="M5" s="133"/>
      <c r="N5" s="617"/>
      <c r="O5" s="133"/>
    </row>
    <row r="6" spans="1:15" ht="12.75" customHeight="1">
      <c r="B6" s="253"/>
      <c r="C6" s="1078" t="s">
        <v>716</v>
      </c>
      <c r="D6" s="1079"/>
      <c r="E6" s="1079"/>
      <c r="F6" s="1079"/>
      <c r="G6" s="1079"/>
      <c r="H6" s="1079"/>
      <c r="I6" s="1079"/>
      <c r="J6" s="1080"/>
      <c r="K6" s="135"/>
      <c r="L6" s="135"/>
      <c r="M6" s="135"/>
      <c r="N6" s="135"/>
      <c r="O6" s="135"/>
    </row>
    <row r="7" spans="1:15" s="135" customFormat="1" ht="12.75" customHeight="1">
      <c r="B7" s="863"/>
      <c r="C7" s="36"/>
      <c r="D7" s="36" t="s">
        <v>111</v>
      </c>
      <c r="E7" s="36" t="s">
        <v>112</v>
      </c>
      <c r="F7" s="181" t="s">
        <v>505</v>
      </c>
      <c r="G7" s="36"/>
      <c r="H7" s="36" t="s">
        <v>508</v>
      </c>
      <c r="I7" s="36"/>
      <c r="J7" s="249" t="s">
        <v>492</v>
      </c>
    </row>
    <row r="8" spans="1:15" s="135" customFormat="1" ht="12.75" customHeight="1">
      <c r="B8" s="864"/>
      <c r="C8" s="36" t="s">
        <v>44</v>
      </c>
      <c r="D8" s="36" t="s">
        <v>114</v>
      </c>
      <c r="E8" s="36" t="s">
        <v>115</v>
      </c>
      <c r="F8" s="181" t="s">
        <v>506</v>
      </c>
      <c r="G8" s="36" t="s">
        <v>507</v>
      </c>
      <c r="H8" s="36" t="s">
        <v>509</v>
      </c>
      <c r="I8" s="36" t="s">
        <v>712</v>
      </c>
      <c r="J8" s="249" t="s">
        <v>493</v>
      </c>
    </row>
    <row r="9" spans="1:15" s="135" customFormat="1" ht="12.75" customHeight="1">
      <c r="B9" s="865"/>
      <c r="C9" s="257" t="s">
        <v>116</v>
      </c>
      <c r="D9" s="257" t="s">
        <v>117</v>
      </c>
      <c r="E9" s="257" t="s">
        <v>118</v>
      </c>
      <c r="F9" s="257" t="s">
        <v>117</v>
      </c>
      <c r="G9" s="257" t="s">
        <v>117</v>
      </c>
      <c r="H9" s="257" t="s">
        <v>117</v>
      </c>
      <c r="I9" s="257" t="s">
        <v>117</v>
      </c>
      <c r="J9" s="258" t="s">
        <v>117</v>
      </c>
    </row>
    <row r="10" spans="1:15" s="135" customFormat="1" ht="12.75" customHeight="1">
      <c r="B10" s="250"/>
      <c r="C10" s="36"/>
      <c r="D10" s="36"/>
      <c r="E10" s="36"/>
      <c r="F10" s="36"/>
      <c r="G10" s="36"/>
      <c r="H10" s="36"/>
      <c r="I10" s="36"/>
      <c r="J10" s="249"/>
    </row>
    <row r="11" spans="1:15" s="135" customFormat="1" ht="12.75" customHeight="1">
      <c r="B11" s="866" t="s">
        <v>514</v>
      </c>
      <c r="C11" s="136">
        <v>1048</v>
      </c>
      <c r="D11" s="136">
        <v>299</v>
      </c>
      <c r="E11" s="136">
        <v>56</v>
      </c>
      <c r="F11" s="136">
        <v>93</v>
      </c>
      <c r="G11" s="136">
        <v>-32</v>
      </c>
      <c r="H11" s="136">
        <v>51</v>
      </c>
      <c r="I11" s="1022" t="s">
        <v>322</v>
      </c>
      <c r="J11" s="251"/>
    </row>
    <row r="12" spans="1:15" s="135" customFormat="1" ht="12.75" customHeight="1">
      <c r="B12" s="866" t="s">
        <v>495</v>
      </c>
      <c r="C12" s="136">
        <v>14101</v>
      </c>
      <c r="D12" s="691">
        <v>3249</v>
      </c>
      <c r="E12" s="691">
        <v>1732</v>
      </c>
      <c r="F12" s="691">
        <v>674</v>
      </c>
      <c r="G12" s="691">
        <v>229</v>
      </c>
      <c r="H12" s="691">
        <v>1084</v>
      </c>
      <c r="I12" s="691">
        <v>20</v>
      </c>
      <c r="J12" s="251"/>
    </row>
    <row r="13" spans="1:15" s="135" customFormat="1" ht="12.75" customHeight="1">
      <c r="B13" s="866" t="s">
        <v>496</v>
      </c>
      <c r="C13" s="136">
        <v>19404</v>
      </c>
      <c r="D13" s="691">
        <v>3308</v>
      </c>
      <c r="E13" s="691">
        <v>2264</v>
      </c>
      <c r="F13" s="691">
        <v>696</v>
      </c>
      <c r="G13" s="691">
        <v>239</v>
      </c>
      <c r="H13" s="691">
        <v>1097</v>
      </c>
      <c r="I13" s="691">
        <v>20</v>
      </c>
      <c r="J13" s="567"/>
    </row>
    <row r="14" spans="1:15" s="135" customFormat="1" ht="12.75" customHeight="1">
      <c r="B14" s="866"/>
      <c r="D14" s="568"/>
      <c r="E14" s="569"/>
      <c r="F14" s="136"/>
      <c r="G14" s="136"/>
      <c r="H14" s="136"/>
      <c r="I14" s="136"/>
      <c r="J14" s="251"/>
    </row>
    <row r="15" spans="1:15" s="135" customFormat="1" ht="12.75" customHeight="1">
      <c r="B15" s="867" t="s">
        <v>497</v>
      </c>
      <c r="C15" s="133"/>
      <c r="D15" s="133"/>
      <c r="E15" s="570"/>
      <c r="F15" s="133"/>
      <c r="G15" s="133"/>
      <c r="H15" s="133"/>
      <c r="I15" s="133"/>
      <c r="J15" s="571"/>
    </row>
    <row r="16" spans="1:15" s="135" customFormat="1" ht="12.75" customHeight="1">
      <c r="B16" s="866" t="s">
        <v>515</v>
      </c>
      <c r="C16" s="868">
        <v>5.400948258091115E-2</v>
      </c>
      <c r="D16" s="868">
        <v>9.1386940749697707E-2</v>
      </c>
      <c r="E16" s="868">
        <v>2.4734982332155476E-2</v>
      </c>
      <c r="F16" s="868">
        <v>0.1326206896551724</v>
      </c>
      <c r="G16" s="868">
        <v>-0.13189121338912133</v>
      </c>
      <c r="H16" s="868">
        <v>4.7490428441203283E-2</v>
      </c>
      <c r="I16" s="868">
        <v>-1.7000000000000001E-2</v>
      </c>
      <c r="J16" s="869">
        <v>5.7000000000000002E-2</v>
      </c>
    </row>
    <row r="17" spans="2:10" s="135" customFormat="1" ht="12.75" customHeight="1">
      <c r="B17" s="865" t="s">
        <v>516</v>
      </c>
      <c r="C17" s="870">
        <v>7.4320970143961426E-2</v>
      </c>
      <c r="D17" s="870">
        <v>9.2028316405047703E-2</v>
      </c>
      <c r="E17" s="870">
        <v>3.2332563510392612E-2</v>
      </c>
      <c r="F17" s="870">
        <v>0.13798219584569732</v>
      </c>
      <c r="G17" s="870">
        <v>-0.13773799126637554</v>
      </c>
      <c r="H17" s="870">
        <v>4.7047970479704798E-2</v>
      </c>
      <c r="I17" s="870">
        <v>-1.7000000000000001E-2</v>
      </c>
      <c r="J17" s="677">
        <v>7.0999999999999994E-2</v>
      </c>
    </row>
    <row r="18" spans="2:10" s="135" customFormat="1" ht="12.75" customHeight="1"/>
    <row r="19" spans="2:10" ht="12.75" customHeight="1"/>
    <row r="20" spans="2:10" ht="15.75">
      <c r="B20" s="200" t="s">
        <v>3</v>
      </c>
      <c r="C20" s="264"/>
      <c r="D20" s="203"/>
    </row>
    <row r="21" spans="2:10" ht="15.75">
      <c r="B21" s="265" t="s">
        <v>513</v>
      </c>
      <c r="C21" s="266"/>
      <c r="D21" s="267"/>
    </row>
    <row r="22" spans="2:10" ht="12.75" customHeight="1">
      <c r="B22" s="265"/>
      <c r="C22" s="268"/>
      <c r="D22" s="269" t="s">
        <v>5</v>
      </c>
    </row>
    <row r="23" spans="2:10" ht="12.75" customHeight="1">
      <c r="B23" s="270"/>
      <c r="C23" s="268"/>
      <c r="D23" s="269"/>
    </row>
    <row r="24" spans="2:10" ht="12.75" customHeight="1">
      <c r="B24" s="248"/>
      <c r="C24" s="1081" t="s">
        <v>716</v>
      </c>
      <c r="D24" s="1082"/>
    </row>
    <row r="25" spans="2:10" s="135" customFormat="1" ht="12.75" customHeight="1">
      <c r="B25" s="863"/>
      <c r="C25" s="36"/>
      <c r="D25" s="249" t="s">
        <v>113</v>
      </c>
    </row>
    <row r="26" spans="2:10" s="135" customFormat="1" ht="12.75" customHeight="1">
      <c r="B26" s="864"/>
      <c r="C26" s="617"/>
      <c r="D26" s="871"/>
    </row>
    <row r="27" spans="2:10" s="135" customFormat="1" ht="12.75" customHeight="1">
      <c r="B27" s="865"/>
      <c r="C27" s="257"/>
      <c r="D27" s="258" t="s">
        <v>117</v>
      </c>
    </row>
    <row r="28" spans="2:10" s="135" customFormat="1" ht="12.75" customHeight="1">
      <c r="B28" s="250"/>
      <c r="C28" s="36"/>
      <c r="D28" s="249"/>
    </row>
    <row r="29" spans="2:10" s="135" customFormat="1" ht="12.75" customHeight="1">
      <c r="B29" s="866" t="s">
        <v>517</v>
      </c>
      <c r="C29" s="136"/>
      <c r="D29" s="251">
        <v>1025</v>
      </c>
    </row>
    <row r="30" spans="2:10" s="135" customFormat="1" ht="12.75" customHeight="1">
      <c r="B30" s="866" t="s">
        <v>464</v>
      </c>
      <c r="C30" s="136"/>
      <c r="D30" s="251">
        <v>-348</v>
      </c>
    </row>
    <row r="31" spans="2:10" s="135" customFormat="1" ht="12.75" customHeight="1">
      <c r="B31" s="259" t="s">
        <v>518</v>
      </c>
      <c r="C31" s="872"/>
      <c r="D31" s="873">
        <v>677</v>
      </c>
    </row>
    <row r="32" spans="2:10" s="135" customFormat="1" ht="12.75" customHeight="1">
      <c r="B32" s="261"/>
      <c r="C32" s="262"/>
      <c r="D32" s="263"/>
    </row>
    <row r="33" spans="2:4" s="135" customFormat="1" ht="12.75" customHeight="1">
      <c r="B33" s="866" t="s">
        <v>416</v>
      </c>
      <c r="C33" s="136"/>
      <c r="D33" s="251">
        <v>6991</v>
      </c>
    </row>
    <row r="34" spans="2:4" s="135" customFormat="1" ht="12.75" customHeight="1">
      <c r="B34" s="866" t="s">
        <v>417</v>
      </c>
      <c r="C34" s="136"/>
      <c r="D34" s="251">
        <v>11429</v>
      </c>
    </row>
    <row r="35" spans="2:4" s="135" customFormat="1" ht="12.75" customHeight="1">
      <c r="B35" s="260"/>
      <c r="C35" s="136"/>
      <c r="D35" s="251"/>
    </row>
    <row r="36" spans="2:4" s="135" customFormat="1" ht="12.75" customHeight="1">
      <c r="B36" s="867" t="s">
        <v>460</v>
      </c>
      <c r="C36" s="133"/>
      <c r="D36" s="571"/>
    </row>
    <row r="37" spans="2:4" s="135" customFormat="1" ht="12.75" customHeight="1">
      <c r="B37" s="866" t="s">
        <v>519</v>
      </c>
      <c r="C37" s="868"/>
      <c r="D37" s="869">
        <v>5.9235278677049613E-2</v>
      </c>
    </row>
    <row r="38" spans="2:4" s="135" customFormat="1" ht="12.75" customHeight="1">
      <c r="B38" s="865" t="s">
        <v>552</v>
      </c>
      <c r="C38" s="870"/>
      <c r="D38" s="677">
        <v>9.683879273351452E-2</v>
      </c>
    </row>
    <row r="39" spans="2:4" s="135" customFormat="1" ht="12.75" customHeight="1">
      <c r="B39" s="874"/>
      <c r="C39" s="875"/>
      <c r="D39" s="876"/>
    </row>
    <row r="40" spans="2:4" s="135" customFormat="1" ht="5.25" customHeight="1">
      <c r="B40" s="877"/>
      <c r="D40" s="876"/>
    </row>
    <row r="41" spans="2:4" s="135" customFormat="1" ht="12.75" customHeight="1">
      <c r="B41" s="864" t="s">
        <v>746</v>
      </c>
      <c r="C41" s="868"/>
      <c r="D41" s="876"/>
    </row>
    <row r="42" spans="2:4" s="135" customFormat="1" ht="12.75" customHeight="1">
      <c r="B42" s="878" t="s">
        <v>747</v>
      </c>
      <c r="C42" s="870"/>
      <c r="D42" s="879"/>
    </row>
    <row r="43" spans="2:4" s="135" customFormat="1"/>
    <row r="44" spans="2:4" s="135" customFormat="1"/>
    <row r="45" spans="2:4" s="135" customFormat="1"/>
    <row r="46" spans="2:4" s="135" customFormat="1"/>
    <row r="47" spans="2:4" s="135" customFormat="1"/>
  </sheetData>
  <customSheetViews>
    <customSheetView guid="{D15F3CC7-B001-4F79-9D34-D171A1849FB9}" showGridLines="0" showRuler="0">
      <pageMargins left="0.75" right="0.75" top="1" bottom="1" header="0.5" footer="0.5"/>
      <headerFooter alignWithMargins="0"/>
    </customSheetView>
    <customSheetView guid="{8599CEE8-7E8B-484C-B2F0-6E8B40CAC0FA}" showPageBreaks="1" showGridLines="0" fitToPage="1" printArea="1" showRuler="0" topLeftCell="B19">
      <selection activeCell="I23" activeCellId="2" sqref="J25 F23 I23:I24"/>
      <pageMargins left="0.75" right="0.75" top="1" bottom="1" header="0.5" footer="0.5"/>
      <pageSetup paperSize="9" scale="82" orientation="landscape" r:id="rId1"/>
      <headerFooter alignWithMargins="0"/>
    </customSheetView>
    <customSheetView guid="{F3793862-27FF-4569-9CF2-D31B14E4B13F}" showPageBreaks="1" showGridLines="0" fitToPage="1" printArea="1" showRuler="0" topLeftCell="B1">
      <selection activeCell="B50" sqref="B50"/>
      <pageMargins left="0.75" right="0.75" top="1" bottom="1" header="0.5" footer="0.5"/>
      <pageSetup paperSize="9" scale="83" orientation="landscape" r:id="rId2"/>
      <headerFooter alignWithMargins="0">
        <oddFooter>&amp;R&amp;9&amp;P</oddFooter>
      </headerFooter>
    </customSheetView>
  </customSheetViews>
  <mergeCells count="2">
    <mergeCell ref="C6:J6"/>
    <mergeCell ref="C24:D24"/>
  </mergeCells>
  <phoneticPr fontId="0" type="noConversion"/>
  <pageMargins left="0.75" right="0.75" top="1" bottom="1" header="0.5" footer="0.5"/>
  <pageSetup paperSize="9" scale="79" orientation="landscape" r:id="rId3"/>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36</vt:i4>
      </vt:variant>
    </vt:vector>
  </HeadingPairs>
  <TitlesOfParts>
    <vt:vector size="89" baseType="lpstr">
      <vt:lpstr>Cover sheet</vt:lpstr>
      <vt:lpstr>Group highlights</vt:lpstr>
      <vt:lpstr>Earnings overview - underlying</vt:lpstr>
      <vt:lpstr>Earnings overview - operating</vt:lpstr>
      <vt:lpstr>Consolidated IGA</vt:lpstr>
      <vt:lpstr>Capitalization</vt:lpstr>
      <vt:lpstr>Consolidated BS</vt:lpstr>
      <vt:lpstr>Consolidated IS</vt:lpstr>
      <vt:lpstr>ROC - ROE - underlying</vt:lpstr>
      <vt:lpstr>ROC - ROE - operating</vt:lpstr>
      <vt:lpstr>Amer Earnings - USD</vt:lpstr>
      <vt:lpstr>Amer Earnings - EUR</vt:lpstr>
      <vt:lpstr>Amer IGA</vt:lpstr>
      <vt:lpstr>Amer Investments</vt:lpstr>
      <vt:lpstr>US Corp Bond</vt:lpstr>
      <vt:lpstr>US MBS&amp;ABS</vt:lpstr>
      <vt:lpstr>US CMBS</vt:lpstr>
      <vt:lpstr>US RMBS</vt:lpstr>
      <vt:lpstr>US Non-Housing</vt:lpstr>
      <vt:lpstr>US Subprime I</vt:lpstr>
      <vt:lpstr>US Subprime II</vt:lpstr>
      <vt:lpstr>Mortgage Loans</vt:lpstr>
      <vt:lpstr>L&amp;P</vt:lpstr>
      <vt:lpstr>Life</vt:lpstr>
      <vt:lpstr>A&amp;H</vt:lpstr>
      <vt:lpstr>S&amp;R</vt:lpstr>
      <vt:lpstr>FA</vt:lpstr>
      <vt:lpstr>VA</vt:lpstr>
      <vt:lpstr>MF</vt:lpstr>
      <vt:lpstr>P&amp;AM</vt:lpstr>
      <vt:lpstr>INST</vt:lpstr>
      <vt:lpstr>IGP</vt:lpstr>
      <vt:lpstr>BOLI</vt:lpstr>
      <vt:lpstr>REINS</vt:lpstr>
      <vt:lpstr>Amer Int'l</vt:lpstr>
      <vt:lpstr>Amer underl</vt:lpstr>
      <vt:lpstr>NL earnings</vt:lpstr>
      <vt:lpstr>NL IGA</vt:lpstr>
      <vt:lpstr>NL prod</vt:lpstr>
      <vt:lpstr>NL inv</vt:lpstr>
      <vt:lpstr>NL suppl</vt:lpstr>
      <vt:lpstr>NL underl</vt:lpstr>
      <vt:lpstr>UK earnings - GBP</vt:lpstr>
      <vt:lpstr>UK earnings - EUR</vt:lpstr>
      <vt:lpstr>UK IGA</vt:lpstr>
      <vt:lpstr>UK prod</vt:lpstr>
      <vt:lpstr>UK cf</vt:lpstr>
      <vt:lpstr>UK underl</vt:lpstr>
      <vt:lpstr>OthC earnings</vt:lpstr>
      <vt:lpstr>OthC IGA</vt:lpstr>
      <vt:lpstr>OthC underl</vt:lpstr>
      <vt:lpstr>Company Ratings</vt:lpstr>
      <vt:lpstr>Disclaimer</vt:lpstr>
      <vt:lpstr>'A&amp;H'!Print_Area</vt:lpstr>
      <vt:lpstr>'Amer Earnings - EUR'!Print_Area</vt:lpstr>
      <vt:lpstr>'Amer Earnings - USD'!Print_Area</vt:lpstr>
      <vt:lpstr>'Amer IGA'!Print_Area</vt:lpstr>
      <vt:lpstr>'Amer underl'!Print_Area</vt:lpstr>
      <vt:lpstr>Capitalization!Print_Area</vt:lpstr>
      <vt:lpstr>'Consolidated BS'!Print_Area</vt:lpstr>
      <vt:lpstr>'Consolidated IGA'!Print_Area</vt:lpstr>
      <vt:lpstr>'Consolidated IS'!Print_Area</vt:lpstr>
      <vt:lpstr>Disclaimer!Print_Area</vt:lpstr>
      <vt:lpstr>'Earnings overview - operating'!Print_Area</vt:lpstr>
      <vt:lpstr>'Earnings overview - underlying'!Print_Area</vt:lpstr>
      <vt:lpstr>'Group highlights'!Print_Area</vt:lpstr>
      <vt:lpstr>Life!Print_Area</vt:lpstr>
      <vt:lpstr>'NL earnings'!Print_Area</vt:lpstr>
      <vt:lpstr>'NL IGA'!Print_Area</vt:lpstr>
      <vt:lpstr>'NL prod'!Print_Area</vt:lpstr>
      <vt:lpstr>'NL suppl'!Print_Area</vt:lpstr>
      <vt:lpstr>'NL underl'!Print_Area</vt:lpstr>
      <vt:lpstr>'OthC earnings'!Print_Area</vt:lpstr>
      <vt:lpstr>'OthC IGA'!Print_Area</vt:lpstr>
      <vt:lpstr>'OthC underl'!Print_Area</vt:lpstr>
      <vt:lpstr>'ROC - ROE - operating'!Print_Area</vt:lpstr>
      <vt:lpstr>'ROC - ROE - underlying'!Print_Area</vt:lpstr>
      <vt:lpstr>'UK cf'!Print_Area</vt:lpstr>
      <vt:lpstr>'UK earnings - EUR'!Print_Area</vt:lpstr>
      <vt:lpstr>'UK earnings - GBP'!Print_Area</vt:lpstr>
      <vt:lpstr>'UK IGA'!Print_Area</vt:lpstr>
      <vt:lpstr>'UK prod'!Print_Area</vt:lpstr>
      <vt:lpstr>'UK underl'!Print_Area</vt:lpstr>
      <vt:lpstr>'US CMBS'!Print_Area</vt:lpstr>
      <vt:lpstr>'US Corp Bond'!Print_Area</vt:lpstr>
      <vt:lpstr>'US MBS&amp;ABS'!Print_Area</vt:lpstr>
      <vt:lpstr>'US Non-Housing'!Print_Area</vt:lpstr>
      <vt:lpstr>'US Subprime I'!Print_Area</vt:lpstr>
      <vt:lpstr>'US Subprime II'!Print_Area</vt:lpstr>
    </vt:vector>
  </TitlesOfParts>
  <Company>AEGON NV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Yoan Dolana</dc:creator>
  <cp:lastModifiedBy>noltenius</cp:lastModifiedBy>
  <cp:lastPrinted>2010-02-24T16:20:36Z</cp:lastPrinted>
  <dcterms:created xsi:type="dcterms:W3CDTF">2007-04-23T11:23:04Z</dcterms:created>
  <dcterms:modified xsi:type="dcterms:W3CDTF">2010-02-24T20:25:53Z</dcterms:modified>
</cp:coreProperties>
</file>